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OB - LOTE 01" sheetId="1" r:id="rId1"/>
    <sheet name="POB - LOTE 04" sheetId="2" r:id="rId2"/>
  </sheets>
  <definedNames>
    <definedName name="_xlnm.Print_Area" localSheetId="0">'POB - LOTE 01'!$A$1:$E$153</definedName>
    <definedName name="_xlnm.Print_Area" localSheetId="1">'POB - LOTE 04'!$A$1:$E$439</definedName>
    <definedName name="_xlnm.Print_Titles" localSheetId="0">'POB - LOTE 01'!$1:$4</definedName>
    <definedName name="_xlnm.Print_Titles" localSheetId="1">'POB - LOTE 04'!$1:$3</definedName>
  </definedNames>
  <calcPr fullCalcOnLoad="1"/>
</workbook>
</file>

<file path=xl/sharedStrings.xml><?xml version="1.0" encoding="utf-8"?>
<sst xmlns="http://schemas.openxmlformats.org/spreadsheetml/2006/main" count="1990" uniqueCount="1232">
  <si>
    <t>DESCRIÇÃO</t>
  </si>
  <si>
    <t>ITEM</t>
  </si>
  <si>
    <t>CÓDIGO</t>
  </si>
  <si>
    <t>UNIDADE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</si>
  <si>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</si>
  <si>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</si>
  <si>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</si>
  <si>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</si>
  <si>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</si>
  <si>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</si>
  <si>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</si>
  <si>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</si>
  <si>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</si>
  <si>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</si>
  <si>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</si>
  <si>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</si>
  <si>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</si>
  <si>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</si>
  <si>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</si>
  <si>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</si>
  <si>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</si>
  <si>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</si>
  <si>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</si>
  <si>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</si>
  <si>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</si>
  <si>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</si>
  <si>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</si>
  <si>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</si>
  <si>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</si>
  <si>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</si>
  <si>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</si>
  <si>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</si>
  <si>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</si>
  <si>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</si>
  <si>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</si>
  <si>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</si>
  <si>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</si>
  <si>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</si>
  <si>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</si>
  <si>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</si>
  <si>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</si>
  <si>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</si>
  <si>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</si>
  <si>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</si>
  <si>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</si>
  <si>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</si>
  <si>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</si>
  <si>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</si>
  <si>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</si>
  <si>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</si>
  <si>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</si>
  <si>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GRATT - GMT 620 GS</t>
  </si>
  <si>
    <t>GRATT - GMT 470 L</t>
  </si>
  <si>
    <t>pç</t>
  </si>
  <si>
    <t>svc</t>
  </si>
  <si>
    <t xml:space="preserve">04.04.006.001.011723                                        </t>
  </si>
  <si>
    <t>ADESIVO "NÃO REMOVA A TAMPA" 135X95MM</t>
  </si>
  <si>
    <t xml:space="preserve">01.05.007.020.004945                                        </t>
  </si>
  <si>
    <t>ADESIVO "NAO TOQUE COM A MAQUINA EM OPERAÇAO" 90X70MM</t>
  </si>
  <si>
    <t xml:space="preserve">02.01.009.001.200307                                        </t>
  </si>
  <si>
    <t>ALAVANCA CONTROLE TORQUE 85MM</t>
  </si>
  <si>
    <t xml:space="preserve">01.05.007.017.001804                                        </t>
  </si>
  <si>
    <t>AMORTECEDOR VIBRAÇAO NB Ø150X55MM COM FURO M20X25MM 60SHA</t>
  </si>
  <si>
    <t xml:space="preserve">01.05.001.004.000383                                        </t>
  </si>
  <si>
    <t>ANEL ELASTICO EXT AÇO CARB Ø24X1,2MM DIN471</t>
  </si>
  <si>
    <t xml:space="preserve">01.05.001.004.000391                                        </t>
  </si>
  <si>
    <t>ANEL ELASTICO INT AÇO CARB Ø130X4MM DIN472</t>
  </si>
  <si>
    <t xml:space="preserve">01.05.001.004.000397                                        </t>
  </si>
  <si>
    <t>ANEL ELASTICO INT AÇO CARB Ø72X2,5MM DIN472</t>
  </si>
  <si>
    <t xml:space="preserve">01.05.002.002.003371                                        </t>
  </si>
  <si>
    <t>ANEL ORING NB Ø130XØ3MM 70SHA</t>
  </si>
  <si>
    <t xml:space="preserve">01.05.002.002.003374                                        </t>
  </si>
  <si>
    <t>ANEL ORING NB Ø136,6XØ3MM 70SHA</t>
  </si>
  <si>
    <t xml:space="preserve">01.05.002.002.003377                                        </t>
  </si>
  <si>
    <t>ANEL ORING NB Ø144,5XØ3,5MM 70SHA</t>
  </si>
  <si>
    <t xml:space="preserve">01.05.002.002.003392                                        </t>
  </si>
  <si>
    <t>ANEL ORING NB Ø195,5XØ3MM 70SHA</t>
  </si>
  <si>
    <t xml:space="preserve">01.05.002.002.003415                                        </t>
  </si>
  <si>
    <t>ANEL ORING NB Ø474XØ4MM 70SHA</t>
  </si>
  <si>
    <t xml:space="preserve">02.01.009.001.224130                                        </t>
  </si>
  <si>
    <t>ANEL ORING VEDAÇÃO CAIX 470 L</t>
  </si>
  <si>
    <t xml:space="preserve">02.01.009.001.208586                                        </t>
  </si>
  <si>
    <t>ANEL VEDAÇAO CAIXARIA Ø136,6</t>
  </si>
  <si>
    <t xml:space="preserve">02.01.009.001.200295                                        </t>
  </si>
  <si>
    <t>ARRUELA BRAÇO TORQUE MOTOR M10 - Ø65</t>
  </si>
  <si>
    <t xml:space="preserve">02.01.009.001.205299                                        </t>
  </si>
  <si>
    <t>ARRUELA BRAÇO TORQUE MOTOR M16 - Ø65</t>
  </si>
  <si>
    <t xml:space="preserve">02.01.009.001.208630                                        </t>
  </si>
  <si>
    <t>ARRUELA FIXAÇAO MOTOR 55X70 - M16</t>
  </si>
  <si>
    <t xml:space="preserve">01.05.001.003.000078                                        </t>
  </si>
  <si>
    <t>ARRUELA LISA A2 M10 DIN125A</t>
  </si>
  <si>
    <t xml:space="preserve">01.05.001.003.000085                                        </t>
  </si>
  <si>
    <t>ARRUELA LISA A2 M12 DIN125A</t>
  </si>
  <si>
    <t xml:space="preserve">01.05.001.003.000087                                        </t>
  </si>
  <si>
    <t>ARRUELA LISA A2 M16 DIN125A</t>
  </si>
  <si>
    <t xml:space="preserve">01.05.001.003.000088                                        </t>
  </si>
  <si>
    <t>ARRUELA LISA A2 M18 DIN125A</t>
  </si>
  <si>
    <t xml:space="preserve">01.05.001.003.000089                                        </t>
  </si>
  <si>
    <t>ARRUELA LISA A2 M20 DIN125A</t>
  </si>
  <si>
    <t xml:space="preserve">01.05.001.003.000091                                        </t>
  </si>
  <si>
    <t>ARRUELA LISA A2 M4 DIN125A</t>
  </si>
  <si>
    <t xml:space="preserve">01.05.001.003.000092                                        </t>
  </si>
  <si>
    <t>ARRUELA LISA A2 M6 DIN125A</t>
  </si>
  <si>
    <t xml:space="preserve">01.05.001.003.000093                                        </t>
  </si>
  <si>
    <t>ARRUELA LISA A2 M8 DIN125A</t>
  </si>
  <si>
    <t xml:space="preserve">02.01.009.001.200311                                        </t>
  </si>
  <si>
    <t>BASE CONTROL TORQUE 280X85MM</t>
  </si>
  <si>
    <t xml:space="preserve">02.02.009.001.224127                                        </t>
  </si>
  <si>
    <t>BASE I 810X152,4MM - MO - Ø21</t>
  </si>
  <si>
    <t xml:space="preserve">02.02.009.001.224122                                        </t>
  </si>
  <si>
    <t>BASE P 1700X698,7MM - MO</t>
  </si>
  <si>
    <t xml:space="preserve">02.01.009.001.200299                                        </t>
  </si>
  <si>
    <t>BATENTE Ø30X35MM</t>
  </si>
  <si>
    <t xml:space="preserve">02.01.009.001.208576                                        </t>
  </si>
  <si>
    <t>BRAÇO TORQUE Ø40X210MM</t>
  </si>
  <si>
    <t xml:space="preserve">02.01.009.001.208577                                        </t>
  </si>
  <si>
    <t>BUCHA ENCOSTO BRAÇO TORQUE Ø40X26MM</t>
  </si>
  <si>
    <t xml:space="preserve">02.01.009.001.205297                                        </t>
  </si>
  <si>
    <t>BUCHA ESTICADORA MOTOR M16XØ31MM</t>
  </si>
  <si>
    <t xml:space="preserve">02.01.009.001.224068                                        </t>
  </si>
  <si>
    <t>BUCHA SAIDA SOL Ø50X34MM - D6</t>
  </si>
  <si>
    <t xml:space="preserve">01.05.007.002.001183                                        </t>
  </si>
  <si>
    <t>CABO ALÇA NYLON ENTRE CENTROS 115MM</t>
  </si>
  <si>
    <t xml:space="preserve">02.02.009.001.224100                                        </t>
  </si>
  <si>
    <t>CAIX INF LIQ - 620X301MM - MO</t>
  </si>
  <si>
    <t xml:space="preserve">02.02.009.001.224113                                        </t>
  </si>
  <si>
    <t>CAIX INF SOL - 620X342MM - MO</t>
  </si>
  <si>
    <t xml:space="preserve">02.03.009.001.224151                                        </t>
  </si>
  <si>
    <t>CAIX SUP LIQ - 620X301MM - SC</t>
  </si>
  <si>
    <t xml:space="preserve">02.03.009.001.224162                                        </t>
  </si>
  <si>
    <t>CAIX SUP SOL - 620X342MM - SC</t>
  </si>
  <si>
    <t xml:space="preserve">02.01.009.001.208582                                        </t>
  </si>
  <si>
    <t>CALÇO MANCAL Ø199,9X12MM</t>
  </si>
  <si>
    <t xml:space="preserve">02.02.009.001.224036                                        </t>
  </si>
  <si>
    <t>CALHA REG MOTOR 800X76,2MM - MO</t>
  </si>
  <si>
    <t xml:space="preserve">02.01.009.001.224128                                        </t>
  </si>
  <si>
    <t>CHASSI Ø470 X 1630MM</t>
  </si>
  <si>
    <t xml:space="preserve">01.10.002.001.001815                                        </t>
  </si>
  <si>
    <t>CHAVE FIM CURSO SCHMERSAL ZV7H 236 11ZP</t>
  </si>
  <si>
    <t xml:space="preserve">02.04.009.001.224058                                        </t>
  </si>
  <si>
    <t>CO CARACOL Ø470X1409,5MM LX</t>
  </si>
  <si>
    <t xml:space="preserve">02.04.009.001.224079                                        </t>
  </si>
  <si>
    <t>CO CILINDRO Ø470X1690,6 - 8° - 2F - LX</t>
  </si>
  <si>
    <t xml:space="preserve">02.02.009.001.224074                                        </t>
  </si>
  <si>
    <t>CONE Ø470 - 8° - MO</t>
  </si>
  <si>
    <t xml:space="preserve">02.03.009.001.205179                                        </t>
  </si>
  <si>
    <t>CONTROLADOR TORQUE 280X85MM MOLAØ6 - MO</t>
  </si>
  <si>
    <t xml:space="preserve">01.05.003.001.001202                                        </t>
  </si>
  <si>
    <t>CORREIA 5/3VX 900 TORQUE TEAM</t>
  </si>
  <si>
    <t xml:space="preserve">02.01.009.001.224039                                        </t>
  </si>
  <si>
    <t>CUBO DIANTEIRO CARACOL Ø150</t>
  </si>
  <si>
    <t xml:space="preserve">02.01.009.001.205201                                        </t>
  </si>
  <si>
    <t>CUBO ENTALHADO Ø68X76,3MM</t>
  </si>
  <si>
    <t xml:space="preserve">01.05.001.008.001657                                        </t>
  </si>
  <si>
    <t>CUPILHA AISI 304 Ø3,2X22MM DIN94</t>
  </si>
  <si>
    <t xml:space="preserve">02.01.009.001.211232                                        </t>
  </si>
  <si>
    <t>EIXO TRANSMISSAO Ø70X615MM</t>
  </si>
  <si>
    <t xml:space="preserve">02.01.009.001.209629                                        </t>
  </si>
  <si>
    <t>FLANGE REDUTOR ET3065</t>
  </si>
  <si>
    <t xml:space="preserve">02.02.009.001.224135                                        </t>
  </si>
  <si>
    <t>FUNIL - CAIX LIQ - 620X301MM - MO</t>
  </si>
  <si>
    <t xml:space="preserve">01.05.007.007.000920                                        </t>
  </si>
  <si>
    <t>GRAXEIRA RETA AISI 304 1/4" UNF DIN1404</t>
  </si>
  <si>
    <t xml:space="preserve">01.05.007.007.004686                                        </t>
  </si>
  <si>
    <t>GRAXEIRA RETA AISI 304 1/8" BSP DIN71412</t>
  </si>
  <si>
    <t xml:space="preserve">01.05.007.007.000925                                        </t>
  </si>
  <si>
    <t>GRAXEIRA RETA ZINCADO 1/8" BSP DIN71412</t>
  </si>
  <si>
    <t xml:space="preserve">03.01.003.001.901616                                        </t>
  </si>
  <si>
    <t>KIT RETENTORES - DECANTER GRATT GMT 470L/S</t>
  </si>
  <si>
    <t xml:space="preserve">03.01.003.001.901615                                        </t>
  </si>
  <si>
    <t>KIT ROLAMENTOS - DECANTER GRATT GMT 470L/S</t>
  </si>
  <si>
    <t xml:space="preserve">02.01.009.001.208580                                        </t>
  </si>
  <si>
    <t>LABIRINTO EXT MANCAL Ø130</t>
  </si>
  <si>
    <t xml:space="preserve">02.01.009.001.208585                                        </t>
  </si>
  <si>
    <t>LABIRINTO INT MANCAL Ø130</t>
  </si>
  <si>
    <t xml:space="preserve">02.01.009.001.208583                                        </t>
  </si>
  <si>
    <t>MANCAL Ø200X112MM</t>
  </si>
  <si>
    <t xml:space="preserve">01.05.007.016.001214                                        </t>
  </si>
  <si>
    <t>MOLA ARAME AÇO MOLA Ø6MM ØEXT37X55MM PASSO 8,91MM</t>
  </si>
  <si>
    <t xml:space="preserve">01.04.003.001.001439                                        </t>
  </si>
  <si>
    <t>MOTOR ELETRICO 40CV 4 POLOS 220/380/440/760V 60HZ B3E IP55</t>
  </si>
  <si>
    <t xml:space="preserve">01.05.001.001.000194                                        </t>
  </si>
  <si>
    <t>PARAF ALLEN CAB CHATA A2 M10X25 MA RT DIN7991</t>
  </si>
  <si>
    <t xml:space="preserve">01.05.001.001.000195                                        </t>
  </si>
  <si>
    <t>PARAF ALLEN CAB CHATA A2 M6X20 MA RT DIN7991</t>
  </si>
  <si>
    <t xml:space="preserve">01.05.001.001.000172                                        </t>
  </si>
  <si>
    <t>PARAF ALLEN CAB CILIND A2 M10X25 MA RT DIN912</t>
  </si>
  <si>
    <t xml:space="preserve">01.05.001.001.000173                                        </t>
  </si>
  <si>
    <t>PARAF ALLEN CAB CILIND A2 M10X30 MA RT DIN912</t>
  </si>
  <si>
    <t xml:space="preserve">01.05.001.001.000175                                        </t>
  </si>
  <si>
    <t>PARAF ALLEN CAB CILIND A2 M10X40 MA RT DIN912</t>
  </si>
  <si>
    <t xml:space="preserve">01.05.001.001.000165                                        </t>
  </si>
  <si>
    <t>PARAF ALLEN CAB CILIND A2 M10X60 MA RP DIN912</t>
  </si>
  <si>
    <t xml:space="preserve">01.05.001.001.000179                                        </t>
  </si>
  <si>
    <t>PARAF ALLEN CAB CILIND A2 M12X35 MA RT DIN912</t>
  </si>
  <si>
    <t xml:space="preserve">01.05.001.001.000185                                        </t>
  </si>
  <si>
    <t>PARAF ALLEN CAB CILIND A2 M4X30 MA RT DIN912</t>
  </si>
  <si>
    <t xml:space="preserve">01.05.001.001.010445                                        </t>
  </si>
  <si>
    <t>PARAF ALLEN CAB CILIND A2 M8X110 MA RP DIN912</t>
  </si>
  <si>
    <t xml:space="preserve">01.05.001.001.000190                                        </t>
  </si>
  <si>
    <t>PARAF ALLEN CAB CILIND A2 M8X20 MA RT DIN912</t>
  </si>
  <si>
    <t xml:space="preserve">01.05.001.001.000191                                        </t>
  </si>
  <si>
    <t>PARAF ALLEN CAB CILIND A2 M8X25 MA RT DIN912</t>
  </si>
  <si>
    <t xml:space="preserve">01.05.001.001.000204                                        </t>
  </si>
  <si>
    <t>PARAF ALLEN CAB CILIND OX M10X100 MA RP 8.8 DIN912</t>
  </si>
  <si>
    <t xml:space="preserve">01.05.001.001.000217                                        </t>
  </si>
  <si>
    <t>PARAF ALLEN CAB CILIND OX M10X25 MA RT 8.8 DIN912</t>
  </si>
  <si>
    <t xml:space="preserve">01.05.001.001.000207                                        </t>
  </si>
  <si>
    <t>PARAF ALLEN CAB CILIND OX M10X50 MA RP 8.8 DIN912</t>
  </si>
  <si>
    <t xml:space="preserve">01.05.001.001.000222                                        </t>
  </si>
  <si>
    <t>PARAF ALLEN CAB CILIND OX M12X50 MA RT 8.8 DIN912</t>
  </si>
  <si>
    <t xml:space="preserve">01.05.001.001.000118                                        </t>
  </si>
  <si>
    <t>PARAF ALLEN SEM CAB A2 M10X12 MA DIN916</t>
  </si>
  <si>
    <t xml:space="preserve">01.05.001.001.000230                                        </t>
  </si>
  <si>
    <t>PARAF ALLEN SEM CAB A2 M12X16 MA DIN916</t>
  </si>
  <si>
    <t xml:space="preserve">01.05.001.001.000233                                        </t>
  </si>
  <si>
    <t>PARAF ALLEN SEM CAB A2 M6X10 MA DIN916</t>
  </si>
  <si>
    <t xml:space="preserve">01.05.001.001.000234                                        </t>
  </si>
  <si>
    <t>PARAF ALLEN SEM CAB A2 M6X6 MA DIN916</t>
  </si>
  <si>
    <t xml:space="preserve">01.05.001.001.000236                                        </t>
  </si>
  <si>
    <t>PARAF ALLEN SEM CAB A2 M8X10 MA DIN916</t>
  </si>
  <si>
    <t xml:space="preserve">01.05.001.001.000237                                        </t>
  </si>
  <si>
    <t>PARAF ALLEN SEM CAB A2 M8X12 MA DIN916</t>
  </si>
  <si>
    <t xml:space="preserve">01.05.001.001.000238                                        </t>
  </si>
  <si>
    <t>PARAF ALLEN SEM CAB OX M6X10 MA DIN916</t>
  </si>
  <si>
    <t xml:space="preserve">01.05.001.005.000481                                        </t>
  </si>
  <si>
    <t>PARAF OLHAL ZB M20X30 MA DIN580</t>
  </si>
  <si>
    <t xml:space="preserve">01.05.001.001.000279                                        </t>
  </si>
  <si>
    <t>PARAF SEXT A2 M10X25 MA RT DIN933</t>
  </si>
  <si>
    <t xml:space="preserve">01.05.001.001.000280                                        </t>
  </si>
  <si>
    <t>PARAF SEXT A2 M10X30 MA RT DIN933</t>
  </si>
  <si>
    <t xml:space="preserve">01.05.001.001.000286                                        </t>
  </si>
  <si>
    <t>PARAF SEXT A2 M12X30 MA RT DIN933</t>
  </si>
  <si>
    <t xml:space="preserve">01.05.001.001.000288                                        </t>
  </si>
  <si>
    <t>PARAF SEXT A2 M12X40 MA RT DIN933</t>
  </si>
  <si>
    <t xml:space="preserve">01.05.001.001.000296                                        </t>
  </si>
  <si>
    <t>PARAF SEXT A2 M16X40 MA RT DIN933</t>
  </si>
  <si>
    <t xml:space="preserve">01.05.001.001.000298                                        </t>
  </si>
  <si>
    <t>PARAF SEXT A2 M16X60 MA RT DIN933</t>
  </si>
  <si>
    <t xml:space="preserve">01.05.001.001.000304                                        </t>
  </si>
  <si>
    <t>PARAF SEXT A2 M18X90 MA RT DIN933</t>
  </si>
  <si>
    <t xml:space="preserve">01.05.001.001.000275                                        </t>
  </si>
  <si>
    <t>PARAF SEXT A2 M20X130 MA RP DIN931</t>
  </si>
  <si>
    <t xml:space="preserve">01.05.001.001.008382                                        </t>
  </si>
  <si>
    <t>PARAF SEXT OX M16X80 MA RT 8.8 DIN933</t>
  </si>
  <si>
    <t xml:space="preserve">02.01.009.001.205478                                        </t>
  </si>
  <si>
    <t>PENTE REG LIQUIDO Ø355_470 - 2F</t>
  </si>
  <si>
    <t xml:space="preserve">02.01.009.001.200308                                        </t>
  </si>
  <si>
    <t>PINO DESARMADOR Ø23,9X80MM</t>
  </si>
  <si>
    <t xml:space="preserve">01.05.001.008.000452                                        </t>
  </si>
  <si>
    <t>PINO ELASTICO AÇO CARB M8X25 DIN1481</t>
  </si>
  <si>
    <t xml:space="preserve">01.05.001.008.000453                                        </t>
  </si>
  <si>
    <t>PINO ELASTICO AÇO CARB M8X30 DIN1481</t>
  </si>
  <si>
    <t xml:space="preserve">01.05.001.008.004184                                        </t>
  </si>
  <si>
    <t>PINO GUIA CILIND AÇO CARB M6X30MM DIN8734</t>
  </si>
  <si>
    <t xml:space="preserve">01.05.001.008.007118                                        </t>
  </si>
  <si>
    <t>PINO GUIA CILIND AÇO CARB M8X30MM DIN8734</t>
  </si>
  <si>
    <t xml:space="preserve">01.05.001.008.000460                                        </t>
  </si>
  <si>
    <t>PINO GUIA CILIND AÇO CARB Ø14X60MM M8 DIN7979</t>
  </si>
  <si>
    <t xml:space="preserve">01.05.001.008.000472                                        </t>
  </si>
  <si>
    <t>PINO GUIA CILIND OX Ø8X35MM M6 DIN7979</t>
  </si>
  <si>
    <t xml:space="preserve">02.01.009.001.200298                                        </t>
  </si>
  <si>
    <t>PINO LIGAÇAO Ø19X50MM</t>
  </si>
  <si>
    <t xml:space="preserve">02.01.009.001.200310                                        </t>
  </si>
  <si>
    <t>PINO LIMITE Ø12,5X68MM</t>
  </si>
  <si>
    <t xml:space="preserve">02.01.009.001.200300                                        </t>
  </si>
  <si>
    <t>PINO REGULAGEM 23X95MM</t>
  </si>
  <si>
    <t xml:space="preserve">02.01.009.001.200309                                        </t>
  </si>
  <si>
    <t>PINO TAMBOR Ø20X86MM</t>
  </si>
  <si>
    <t xml:space="preserve">02.01.009.001.208579                                        </t>
  </si>
  <si>
    <t>POLIA CILINDRO Ø160 5 - 3V</t>
  </si>
  <si>
    <t xml:space="preserve">02.01.009.001.208629                                        </t>
  </si>
  <si>
    <t>POLIA MOTOR Ø250 5 - 3V</t>
  </si>
  <si>
    <t xml:space="preserve">02.03.009.001.224063                                        </t>
  </si>
  <si>
    <t>PONTEIRA LIQUIDO Ø470 - 2F - SC</t>
  </si>
  <si>
    <t xml:space="preserve">02.02.009.001.224067                                        </t>
  </si>
  <si>
    <t>PONTEIRA SOLIDO Ø470 - 8° - MO</t>
  </si>
  <si>
    <t xml:space="preserve">01.05.001.002.000491                                        </t>
  </si>
  <si>
    <t>PORCA SEXT TRAVANTE A2 M10 MA DIN985</t>
  </si>
  <si>
    <t xml:space="preserve">01.05.001.002.000492                                        </t>
  </si>
  <si>
    <t>PORCA SEXT TRAVANTE A2 M12 MA DIN985</t>
  </si>
  <si>
    <t xml:space="preserve">01.05.001.002.000494                                        </t>
  </si>
  <si>
    <t>PORCA SEXT TRAVANTE A2 M16 MA DIN985</t>
  </si>
  <si>
    <t xml:space="preserve">01.05.001.002.000495                                        </t>
  </si>
  <si>
    <t>PORCA SEXT TRAVANTE A2 M20 MA DIN985</t>
  </si>
  <si>
    <t xml:space="preserve">01.05.001.002.000496                                        </t>
  </si>
  <si>
    <t>PORCA SEXT TRAVANTE A2 M4 MA DIN985</t>
  </si>
  <si>
    <t xml:space="preserve">01.05.001.002.000498                                        </t>
  </si>
  <si>
    <t>PORCA SEXT TRAVANTE A2 M8 MA DIN985</t>
  </si>
  <si>
    <t xml:space="preserve">02.02.009.001.224103                                        </t>
  </si>
  <si>
    <t>PROT INF CILINDRO - 721,6X926MM - MO</t>
  </si>
  <si>
    <t xml:space="preserve">02.03.009.001.224167                                        </t>
  </si>
  <si>
    <t>PROT SUP CILINDRO - 721,6X926MM - SC</t>
  </si>
  <si>
    <t xml:space="preserve">02.01.009.001.208578                                        </t>
  </si>
  <si>
    <t>REDUTOR PLANETARIO ET3065/FE</t>
  </si>
  <si>
    <t xml:space="preserve">01.05.002.001.003842                                        </t>
  </si>
  <si>
    <t>RETENTOR VEDAÇAO EXTERNA NB AS 145X125X13MM DIN3760</t>
  </si>
  <si>
    <t xml:space="preserve">01.05.002.001.001367                                        </t>
  </si>
  <si>
    <t>RETENTOR VEDAÇAO INTERNA NB BRG 110X140X16MM DIN3761</t>
  </si>
  <si>
    <t xml:space="preserve">01.05.002.001.001380                                        </t>
  </si>
  <si>
    <t>RETENTOR VEDAÇAO INTERNA NB BRG 97,5X128X13MM DIN3761</t>
  </si>
  <si>
    <t xml:space="preserve">01.05.004.002.001449                                        </t>
  </si>
  <si>
    <t>ROLAMENTO 3222 M C3</t>
  </si>
  <si>
    <t xml:space="preserve">01.05.004.001.001451                                        </t>
  </si>
  <si>
    <t>ROLAMENTO 6020 C3</t>
  </si>
  <si>
    <t xml:space="preserve">01.05.004.001.001459                                        </t>
  </si>
  <si>
    <t>ROLAMENTO 6222 C3</t>
  </si>
  <si>
    <t xml:space="preserve">01.05.004.004.001476                                        </t>
  </si>
  <si>
    <t>ROLAMENTO NU 222 SFL C3</t>
  </si>
  <si>
    <t xml:space="preserve">02.03.009.001.225050                                        </t>
  </si>
  <si>
    <t>SC PROT CORREIA 1136X135MM NR12</t>
  </si>
  <si>
    <t xml:space="preserve">02.03.009.001.224916                                        </t>
  </si>
  <si>
    <t>SC PROTEÇÃO REDUTORA 588X465,5 MM</t>
  </si>
  <si>
    <t xml:space="preserve">02.02.009.001.224083                                        </t>
  </si>
  <si>
    <t>SUPORTE CONTROLADOR TORQUE 262MM - MO</t>
  </si>
  <si>
    <t xml:space="preserve">02.01.009.001.224033                                        </t>
  </si>
  <si>
    <t>SUPORTE TUBO ALIMENTAÇAO Ø80X170MM</t>
  </si>
  <si>
    <t xml:space="preserve">02.02.009.001.200306                                        </t>
  </si>
  <si>
    <t>TAMBOR PRESSAO Ø55X116MM - MO</t>
  </si>
  <si>
    <t xml:space="preserve">02.01.009.001.200301                                        </t>
  </si>
  <si>
    <t>TAMBOR REGULAGEM Ø45,5X42MM</t>
  </si>
  <si>
    <t xml:space="preserve">02.01.009.001.224038                                        </t>
  </si>
  <si>
    <t>TAMPA CUBO DIANTEIRO Ø150</t>
  </si>
  <si>
    <t xml:space="preserve">02.01.009.001.208581                                        </t>
  </si>
  <si>
    <t>TAMPA EXTERNA MANCAL Ø132</t>
  </si>
  <si>
    <t xml:space="preserve">02.01.009.001.208584                                        </t>
  </si>
  <si>
    <t>TAMPA INTERNA MANCAL Ø132</t>
  </si>
  <si>
    <t xml:space="preserve">02.01.009.001.208591                                        </t>
  </si>
  <si>
    <t>TAMPA TRASEIRA CARACOL Ø200 - 01</t>
  </si>
  <si>
    <t xml:space="preserve">02.02.009.001.224032                                        </t>
  </si>
  <si>
    <t>TUBO ALIMENTAÇAO Ø80X990MM - MO</t>
  </si>
  <si>
    <t xml:space="preserve">01.05.007.013.003660                                        </t>
  </si>
  <si>
    <t>TUBO FLEXIVEL LT Ø2"X12" MACHO ROSCA FIXA BSP-FEMEA ROSCA MOVEL</t>
  </si>
  <si>
    <t>kg</t>
  </si>
  <si>
    <t xml:space="preserve">01.05.001.007.000431                                        </t>
  </si>
  <si>
    <t>ABRAÇADEIRA MS AISI 304 Ø105-117MM</t>
  </si>
  <si>
    <t xml:space="preserve">01.05.001.004.000386                                        </t>
  </si>
  <si>
    <t>ANEL ELASTICO INT AÇO CARB Ø100X3MM DIN472</t>
  </si>
  <si>
    <t xml:space="preserve">01.05.002.002.003372                                        </t>
  </si>
  <si>
    <t>ANEL ORING NB Ø133,4XØ2MM 70SHA</t>
  </si>
  <si>
    <t xml:space="preserve">01.05.002.002.003417                                        </t>
  </si>
  <si>
    <t>ANEL ORING NB Ø478XØ2MM 70SHA</t>
  </si>
  <si>
    <t xml:space="preserve">01.05.002.002.003418                                        </t>
  </si>
  <si>
    <t>ANEL ORING NB Ø480XØ3MM 70SHA</t>
  </si>
  <si>
    <t xml:space="preserve">02.01.009.001.208711                                        </t>
  </si>
  <si>
    <t>ANEL ORING VEDAÇÃO CAIX 470 G</t>
  </si>
  <si>
    <t xml:space="preserve">01.05.002.002.003438                                        </t>
  </si>
  <si>
    <t>ANEL ORING VITON Ø50XØ2,5MM 70SHA</t>
  </si>
  <si>
    <t xml:space="preserve">02.01.009.001.208628                                        </t>
  </si>
  <si>
    <t>ARRUELA BRAÇO TORQUE MOTOR M20 - Ø65</t>
  </si>
  <si>
    <t xml:space="preserve">02.01.001.001.007773                                        </t>
  </si>
  <si>
    <t>BUCHA CERAMICA SAIDA SOL Ø60X46MM</t>
  </si>
  <si>
    <t xml:space="preserve">01.05.007.018.004592                                        </t>
  </si>
  <si>
    <t>BUCHA SAIDA SOL CERAMICA Ø60X60MM</t>
  </si>
  <si>
    <t xml:space="preserve">02.01.009.001.208618                                        </t>
  </si>
  <si>
    <t>BUCHA SAIDA SOL Ø60X60MM - D6</t>
  </si>
  <si>
    <t xml:space="preserve">02.02.009.001.208709                                        </t>
  </si>
  <si>
    <t>CAIX INF LIQ 3F - 728X300MM - MO</t>
  </si>
  <si>
    <t xml:space="preserve">02.02.009.001.208664                                        </t>
  </si>
  <si>
    <t>CAIX INF SOL - 728X300MM - MO</t>
  </si>
  <si>
    <t xml:space="preserve">02.02.009.001.208686                                        </t>
  </si>
  <si>
    <t>CAIX SUP LIQ 3F - 728X300MM - MO</t>
  </si>
  <si>
    <t xml:space="preserve">02.03.009.001.208749                                        </t>
  </si>
  <si>
    <t>CAIX SUP SOL - 728X300MM - SC</t>
  </si>
  <si>
    <t xml:space="preserve">02.01.009.001.208587                                        </t>
  </si>
  <si>
    <t>CALÇO ROLAMENTO Ø137</t>
  </si>
  <si>
    <t xml:space="preserve">02.02.009.001.208637                                        </t>
  </si>
  <si>
    <t>CALHA REG MOTOR 550X145MM 01 - MO</t>
  </si>
  <si>
    <t xml:space="preserve">02.02.009.001.208633                                        </t>
  </si>
  <si>
    <t>CALHA REG MOTOR 550X145MM 02 - MO</t>
  </si>
  <si>
    <t xml:space="preserve">02.01.009.001.208666                                        </t>
  </si>
  <si>
    <t>CHASSI Ø470X2116MM</t>
  </si>
  <si>
    <t xml:space="preserve">01.10.002.001.001186                                        </t>
  </si>
  <si>
    <t>CHAVE FIM CURSO SIEMENS 3SE5112-0LH5O</t>
  </si>
  <si>
    <t xml:space="preserve">02.04.009.001.208755                                        </t>
  </si>
  <si>
    <t>CO CARACOL Ø470X1835,7 MM G3X</t>
  </si>
  <si>
    <t xml:space="preserve">02.04.009.001.208627                                        </t>
  </si>
  <si>
    <t>CO CILINDRO Ø470X2204 - 10° - 3F G3X</t>
  </si>
  <si>
    <t xml:space="preserve">02.01.009.001.208620                                        </t>
  </si>
  <si>
    <t>CONE Ø470 - 10°</t>
  </si>
  <si>
    <t xml:space="preserve">01.05.003.001.001197                                        </t>
  </si>
  <si>
    <t>CORREIA 5/3VX 500 TORQUE TEAM</t>
  </si>
  <si>
    <t xml:space="preserve">02.01.009.001.208590                                        </t>
  </si>
  <si>
    <t>CUBO DIANTEIRO CARACOL NKI 100X40</t>
  </si>
  <si>
    <t xml:space="preserve">02.01.009.001.208575                                        </t>
  </si>
  <si>
    <t>DEFLETOR PONTEIRA LIQUIDO Ø470</t>
  </si>
  <si>
    <t xml:space="preserve">02.01.009.001.209652                                        </t>
  </si>
  <si>
    <t>EIXO TRANSMISSAO Ø70X695MM</t>
  </si>
  <si>
    <t xml:space="preserve">02.02.009.001.208718                                        </t>
  </si>
  <si>
    <t>FUNIL Ø470G - 3F - MO</t>
  </si>
  <si>
    <t xml:space="preserve">03.01.003.001.901663                                        </t>
  </si>
  <si>
    <t>KIT RETENTORES - CAIXA REDUTORA 3065</t>
  </si>
  <si>
    <t xml:space="preserve">03.01.003.001.901665                                        </t>
  </si>
  <si>
    <t>KIT RETENTORES - DECANTER GRATT GMT 470G</t>
  </si>
  <si>
    <t xml:space="preserve">03.01.003.001.901664                                        </t>
  </si>
  <si>
    <t>KIT ROLAMENTOS - CAIXA REDUTORA 3065</t>
  </si>
  <si>
    <t xml:space="preserve">03.01.003.001.901666                                        </t>
  </si>
  <si>
    <t>KIT ROLAMENTOS - DECANTER GRATT GMT 470G</t>
  </si>
  <si>
    <t xml:space="preserve">01.04.003.001.001442                                        </t>
  </si>
  <si>
    <t>MOTOR ELETRICO 50CV 4 POLOS 220/380/440/760V 60HZ B3E IP55</t>
  </si>
  <si>
    <t xml:space="preserve">01.05.001.001.000166                                        </t>
  </si>
  <si>
    <t>PARAF ALLEN CAB CILIND A2 M10X70 MA RP DIN912</t>
  </si>
  <si>
    <t xml:space="preserve">01.05.001.001.000180                                        </t>
  </si>
  <si>
    <t>PARAF ALLEN CAB CILIND A2 M12X40 MA RT DIN912</t>
  </si>
  <si>
    <t xml:space="preserve">01.05.001.001.000168                                        </t>
  </si>
  <si>
    <t>PARAF ALLEN CAB CILIND A2 M12X50 MA RP DIN912</t>
  </si>
  <si>
    <t xml:space="preserve">01.05.001.001.000186                                        </t>
  </si>
  <si>
    <t>PARAF ALLEN CAB CILIND A2 M6X16 MA RT DIN912</t>
  </si>
  <si>
    <t xml:space="preserve">01.05.001.001.000208                                        </t>
  </si>
  <si>
    <t>PARAF ALLEN CAB CILIND OX M10X70 MA RP 8.8 DIN912</t>
  </si>
  <si>
    <t xml:space="preserve">01.05.001.001.000231                                        </t>
  </si>
  <si>
    <t>PARAF ALLEN SEM CAB A2 M12X20 MA DIN916</t>
  </si>
  <si>
    <t xml:space="preserve">01.05.001.001.000235                                        </t>
  </si>
  <si>
    <t>PARAF ALLEN SEM CAB A2 M6X8 MA DIN916</t>
  </si>
  <si>
    <t xml:space="preserve">01.05.001.005.000482                                        </t>
  </si>
  <si>
    <t>PARAF OLHAL ZB M30X45 MA DIN580</t>
  </si>
  <si>
    <t xml:space="preserve">01.05.001.001.000287                                        </t>
  </si>
  <si>
    <t>PARAF SEXT A2 M12X35 MA RT DIN933</t>
  </si>
  <si>
    <t xml:space="preserve">01.05.001.001.000291                                        </t>
  </si>
  <si>
    <t>PARAF SEXT A2 M12X55 MA RT DIN933</t>
  </si>
  <si>
    <t xml:space="preserve">01.05.001.001.000321                                        </t>
  </si>
  <si>
    <t>PARAF SEXT A2 M16X70 MA RT DIN933</t>
  </si>
  <si>
    <t xml:space="preserve">01.05.001.001.000305                                        </t>
  </si>
  <si>
    <t>PARAF SEXT A2 M20X40 MA RT DIN933</t>
  </si>
  <si>
    <t xml:space="preserve">02.01.009.001.902229                                        </t>
  </si>
  <si>
    <t>PENTE AGUA Ø470 - REG 240_265</t>
  </si>
  <si>
    <t xml:space="preserve">02.01.009.001.209558                                        </t>
  </si>
  <si>
    <t>PENTE AGUA Ø470 - REG Ø265</t>
  </si>
  <si>
    <t xml:space="preserve">02.01.009.001.209557                                        </t>
  </si>
  <si>
    <t>PENTE AGUA Ø470 - REG Ø275</t>
  </si>
  <si>
    <t xml:space="preserve">02.01.009.001.209579                                        </t>
  </si>
  <si>
    <t>PENTE AGUA Ø470 - REG Ø285</t>
  </si>
  <si>
    <t xml:space="preserve">01.05.002.009.006769                                        </t>
  </si>
  <si>
    <t>PERFIL U BORRACHA 9,5X14,5X3MM</t>
  </si>
  <si>
    <t xml:space="preserve">02.02.009.001.208605                                        </t>
  </si>
  <si>
    <t>PESCADOR AGUA 112,5X60 - MO</t>
  </si>
  <si>
    <t xml:space="preserve">01.05.001.008.000456                                        </t>
  </si>
  <si>
    <t>PINO GUIA CILIND AÇO CARB M10X40MM DIN8734</t>
  </si>
  <si>
    <t xml:space="preserve">01.05.001.008.000462                                        </t>
  </si>
  <si>
    <t>PINO GUIA CILIND AÇO CARB M8X40MM DIN8734</t>
  </si>
  <si>
    <t xml:space="preserve">02.03.009.001.208612                                        </t>
  </si>
  <si>
    <t>PONTEIRA LIQUIDO Ø470 - 3F - SC</t>
  </si>
  <si>
    <t xml:space="preserve">02.03.009.001.208617                                        </t>
  </si>
  <si>
    <t>PONTEIRA SOLIDO Ø470 - 10° - SC - 470G</t>
  </si>
  <si>
    <t xml:space="preserve">01.05.001.002.000488                                        </t>
  </si>
  <si>
    <t>PORCA SEXT A2 M4 MA DIN934</t>
  </si>
  <si>
    <t xml:space="preserve">02.02.009.001.208651                                        </t>
  </si>
  <si>
    <t>PROT INF CILINDRO Ø470X1478MM - MO</t>
  </si>
  <si>
    <t xml:space="preserve">02.02.009.001.208647                                        </t>
  </si>
  <si>
    <t>PROT INF REDUTOR ET3065 - 470G - MO</t>
  </si>
  <si>
    <t xml:space="preserve">02.03.009.001.208733                                        </t>
  </si>
  <si>
    <t>PROT SUP CILINDRO Ø470X1478MM - SC</t>
  </si>
  <si>
    <t xml:space="preserve">02.03.009.001.208727                                        </t>
  </si>
  <si>
    <t>PROT SUP REDUTOR ET3065 - 470G - SC</t>
  </si>
  <si>
    <t xml:space="preserve">02.02.009.001.208570                                        </t>
  </si>
  <si>
    <t>PROTEÇAO CORREIA 700X120 - MO</t>
  </si>
  <si>
    <t xml:space="preserve">03.01.004.001.901483                                        </t>
  </si>
  <si>
    <t>RASPADOR LODO 470 G</t>
  </si>
  <si>
    <t xml:space="preserve">01.05.002.001.001362                                        </t>
  </si>
  <si>
    <t>RETENTOR VEDAÇAO INTERNA NB BRG 100X120X10MM DIN3761</t>
  </si>
  <si>
    <t xml:space="preserve">01.05.002.001.001366                                        </t>
  </si>
  <si>
    <t>RETENTOR VEDAÇAO INTERNA NB BRG 110X130X12MM DIN3761</t>
  </si>
  <si>
    <t xml:space="preserve">01.05.002.001.001369                                        </t>
  </si>
  <si>
    <t>RETENTOR VEDAÇAO INTERNA NB BRG 125X145X13MM DIN3761</t>
  </si>
  <si>
    <t xml:space="preserve">01.05.004.007.001469                                        </t>
  </si>
  <si>
    <t>ROLAMENTO NKI 100/40</t>
  </si>
  <si>
    <t xml:space="preserve">02.01.009.001.208588                                        </t>
  </si>
  <si>
    <t>SUPORTE RETENTOR CUBO DIANTEIRO Ø137</t>
  </si>
  <si>
    <t xml:space="preserve">02.01.009.001.208574                                        </t>
  </si>
  <si>
    <t>SUPORTE TUBO ALIM Ø80X225MM</t>
  </si>
  <si>
    <t xml:space="preserve">02.01.009.001.208728                                        </t>
  </si>
  <si>
    <t>TAMPA INSPEÇAO REDUTOR 817X421MM</t>
  </si>
  <si>
    <t xml:space="preserve">02.01.009.001.209551                                        </t>
  </si>
  <si>
    <t>TAMPA PENTE OLEO Ø56 R 470</t>
  </si>
  <si>
    <t xml:space="preserve">02.01.009.001.902228                                        </t>
  </si>
  <si>
    <t>TAMPA PENTE OLEO Ø56 RR 470 G</t>
  </si>
  <si>
    <t xml:space="preserve">02.01.001.001.901917                                        </t>
  </si>
  <si>
    <t>TAMPA TRASEIRA CARACOL Ø200 – 01</t>
  </si>
  <si>
    <t xml:space="preserve">02.02.009.001.208573                                        </t>
  </si>
  <si>
    <t>TUBO ALIMENTAÇAO Ø80X1075MM - MO</t>
  </si>
  <si>
    <t>GRATT - GMT 470 G / GMT 470 E</t>
  </si>
  <si>
    <t xml:space="preserve">02.01.009.001.212939                                        </t>
  </si>
  <si>
    <t>ALAVANCA CONTROLE TORQUE 115MM</t>
  </si>
  <si>
    <t xml:space="preserve">01.05.007.017.001805                                        </t>
  </si>
  <si>
    <t>AMORTECEDOR VIBRAÇAO NB Ø200X115MM 60SHA</t>
  </si>
  <si>
    <t xml:space="preserve">01.05.001.004.000378                                        </t>
  </si>
  <si>
    <t>ANEL ELASTICO EXT AÇO CARB Ø16X1MM DIN471</t>
  </si>
  <si>
    <t xml:space="preserve">01.05.001.004.000384                                        </t>
  </si>
  <si>
    <t>ANEL ELASTICO EXT AÇO CARB Ø25X1,2MM DIN471</t>
  </si>
  <si>
    <t xml:space="preserve">01.05.001.004.000398                                        </t>
  </si>
  <si>
    <t>ANEL ELASTICO INT AÇO CARB Ø75X2,5MM DIN472</t>
  </si>
  <si>
    <t xml:space="preserve">01.05.002.002.003370                                        </t>
  </si>
  <si>
    <t>ANEL ORING NB Ø120XØ2,5MM 70SHA</t>
  </si>
  <si>
    <t xml:space="preserve">01.05.002.002.003385                                        </t>
  </si>
  <si>
    <t>ANEL ORING NB Ø170XØ3MM 70SHA</t>
  </si>
  <si>
    <t xml:space="preserve">01.05.002.002.003388                                        </t>
  </si>
  <si>
    <t>ANEL ORING NB Ø175XØ3,5MM 70SHA</t>
  </si>
  <si>
    <t xml:space="preserve">01.05.002.002.003395                                        </t>
  </si>
  <si>
    <t>ANEL ORING NB Ø205XØ3,5MM 70SHA</t>
  </si>
  <si>
    <t xml:space="preserve">01.05.002.002.003399                                        </t>
  </si>
  <si>
    <t>ANEL ORING NB Ø225XØ3,5MM 70SHA</t>
  </si>
  <si>
    <t xml:space="preserve">01.05.002.002.003404                                        </t>
  </si>
  <si>
    <t>ANEL ORING NB Ø260XØ3,5MM 70SHA</t>
  </si>
  <si>
    <t xml:space="preserve">01.05.002.002.003419                                        </t>
  </si>
  <si>
    <t>ANEL ORING NB Ø537XØ3MM 70SHA</t>
  </si>
  <si>
    <t xml:space="preserve">01.05.002.002.003422                                        </t>
  </si>
  <si>
    <t>ANEL ORING NB Ø617XØ3MM 70SHA</t>
  </si>
  <si>
    <t xml:space="preserve">01.05.002.002.003424                                        </t>
  </si>
  <si>
    <t>ANEL ORING NB Ø70XØ3MM 70SHA</t>
  </si>
  <si>
    <t xml:space="preserve">02.01.009.001.227622                                        </t>
  </si>
  <si>
    <t>ANEL ORING VEDAÇÃO CAIX 620 GD</t>
  </si>
  <si>
    <t xml:space="preserve">01.05.002.002.003439                                        </t>
  </si>
  <si>
    <t>ANEL ORING VITON Ø71XØ2,3MM 70SHA</t>
  </si>
  <si>
    <t xml:space="preserve">02.01.009.001.212919                                        </t>
  </si>
  <si>
    <t>ANEL VEDAÇAO CAIXARIA Ø170</t>
  </si>
  <si>
    <t xml:space="preserve">02.01.009.001.212915                                        </t>
  </si>
  <si>
    <t>ARRUELA BRAÇO TORQUE Ø65XM12</t>
  </si>
  <si>
    <t xml:space="preserve">02.01.009.001.212985                                        </t>
  </si>
  <si>
    <t>ARRUELA FIXAÇAO MOTOR M18</t>
  </si>
  <si>
    <t xml:space="preserve">01.05.001.003.000090                                        </t>
  </si>
  <si>
    <t>ARRUELA LISA A2 M24 DIN125A</t>
  </si>
  <si>
    <t xml:space="preserve">02.01.009.001.212983                                        </t>
  </si>
  <si>
    <t>ARRUELA MOTOR Ø70XM16</t>
  </si>
  <si>
    <t xml:space="preserve">02.01.009.001.212943                                        </t>
  </si>
  <si>
    <t>BASE CONTROL TORQUE 380X120MM</t>
  </si>
  <si>
    <t xml:space="preserve">02.01.009.001.212936                                        </t>
  </si>
  <si>
    <t>BATENTE Ø40X45MM</t>
  </si>
  <si>
    <t xml:space="preserve">02.01.009.001.212916                                        </t>
  </si>
  <si>
    <t>BRAÇO TORQUE Ø40X231MM</t>
  </si>
  <si>
    <t xml:space="preserve">02.01.009.001.212912                                        </t>
  </si>
  <si>
    <t>BUCHA SAIDA SOL Ø80X65MM - D6</t>
  </si>
  <si>
    <t xml:space="preserve">02.02.009.001.212958                                        </t>
  </si>
  <si>
    <t>CAIX INF SOL - 910X310MM - MO</t>
  </si>
  <si>
    <t xml:space="preserve">02.01.009.001.213053                                        </t>
  </si>
  <si>
    <t>CAIX SUP SOL 910X310MM - SC</t>
  </si>
  <si>
    <t xml:space="preserve">02.02.009.001.212929                                        </t>
  </si>
  <si>
    <t>CALHA REG MOTOR 660X145MM</t>
  </si>
  <si>
    <t xml:space="preserve">02.01.009.001.225339                                        </t>
  </si>
  <si>
    <t>CHASSI Ø620X2880MM</t>
  </si>
  <si>
    <t xml:space="preserve">02.04.009.001.266059                                        </t>
  </si>
  <si>
    <t>CILINDRO Ø620X2895 - 9° - 3F - CO GD SEM BACK DRIVE</t>
  </si>
  <si>
    <t xml:space="preserve">02.04.009.001.226549                                        </t>
  </si>
  <si>
    <t>CO CAIX INF LIQ 3F - 910X310 MM RU</t>
  </si>
  <si>
    <t xml:space="preserve">02.04.009.001.225310                                        </t>
  </si>
  <si>
    <t>CO CARACOL Ø620X2495MM - 9° LSX</t>
  </si>
  <si>
    <t xml:space="preserve">02.02.009.001.212908                                        </t>
  </si>
  <si>
    <t>CONE Ø620 - 9° - MO</t>
  </si>
  <si>
    <t xml:space="preserve">02.02.009.001.212944                                        </t>
  </si>
  <si>
    <t>CONTROLADOR TORQUE 380X120MM</t>
  </si>
  <si>
    <t xml:space="preserve">01.05.003.001.001205                                        </t>
  </si>
  <si>
    <t>CORREIA 8/3VX 560 TORQUE TEAM</t>
  </si>
  <si>
    <t xml:space="preserve">02.01.009.001.212894                                        </t>
  </si>
  <si>
    <t>CUBO DIANTEIRO CARACOL Ø180</t>
  </si>
  <si>
    <t xml:space="preserve">02.01.009.001.212891                                        </t>
  </si>
  <si>
    <t>CUBO ENTALHADO Ø105X97MM</t>
  </si>
  <si>
    <t xml:space="preserve">02.01.009.001.212892                                        </t>
  </si>
  <si>
    <t>CUBO TRASEIRO CARACOL Ø230</t>
  </si>
  <si>
    <t xml:space="preserve">01.05.001.008.001658                                        </t>
  </si>
  <si>
    <t>CUPILHA AISI 304 Ø3,2X28MM DIN94</t>
  </si>
  <si>
    <t xml:space="preserve">02.01.009.001.225320                                        </t>
  </si>
  <si>
    <t>DISCO SEPARADOR LIQUIDO Ø578X65 MM</t>
  </si>
  <si>
    <t xml:space="preserve">02.01.009.001.212917                                        </t>
  </si>
  <si>
    <t>EIXO TRANSMISSAO Ø80X746MM</t>
  </si>
  <si>
    <t xml:space="preserve">02.01.009.001.212918                                        </t>
  </si>
  <si>
    <t>FLANGE REDUTOR ET3150</t>
  </si>
  <si>
    <t xml:space="preserve">02.02.009.001.225266                                        </t>
  </si>
  <si>
    <t>FUNIL Ø620 - 3F RU</t>
  </si>
  <si>
    <t xml:space="preserve">02.01.009.001.212923                                        </t>
  </si>
  <si>
    <t>LABIRINTO DIANTEIRO MANCAL Ø140,5</t>
  </si>
  <si>
    <t xml:space="preserve">02.01.009.001.212921                                        </t>
  </si>
  <si>
    <t>LABIRINTO TRASEIRO MANCAL Ø139,5</t>
  </si>
  <si>
    <t xml:space="preserve">02.01.009.001.212922                                        </t>
  </si>
  <si>
    <t>MANCAL Ø250X150MM</t>
  </si>
  <si>
    <t xml:space="preserve">02.01.009.001.212934                                        </t>
  </si>
  <si>
    <t>MANIPULO CONTROLADOR Ø76X54MM</t>
  </si>
  <si>
    <t xml:space="preserve">02.02.009.001.225352                                        </t>
  </si>
  <si>
    <t>MO SUPORTE ART CAIX 316X100 MM</t>
  </si>
  <si>
    <t xml:space="preserve">01.05.007.016.004561                                        </t>
  </si>
  <si>
    <t>MOLA ARAME SAE 5160 Ø7MM ØINT33X85MM PASSO 12MM</t>
  </si>
  <si>
    <t xml:space="preserve">01.04.003.001.001443                                        </t>
  </si>
  <si>
    <t>MOTOR ELETRICO 60CV 4 POLOS 220/380/440/760V 60HZ B3E IP55</t>
  </si>
  <si>
    <t xml:space="preserve">01.05.001.001.000198                                        </t>
  </si>
  <si>
    <t>PARAF ALLEN CAB CHATA A2 M8X20 MA RT DIN7991</t>
  </si>
  <si>
    <t xml:space="preserve">01.05.001.001.000171                                        </t>
  </si>
  <si>
    <t>PARAF ALLEN CAB CILIND A2 M10X20 MA RT DIN912</t>
  </si>
  <si>
    <t xml:space="preserve">01.05.001.001.000176                                        </t>
  </si>
  <si>
    <t>PARAF ALLEN CAB CILIND A2 M12X20 MA RT DIN912</t>
  </si>
  <si>
    <t xml:space="preserve">01.05.001.001.000178                                        </t>
  </si>
  <si>
    <t>PARAF ALLEN CAB CILIND A2 M12X30 MA RT DIN912</t>
  </si>
  <si>
    <t xml:space="preserve">01.05.001.001.000170                                        </t>
  </si>
  <si>
    <t>PARAF ALLEN CAB CILIND A2 M12X80 MA RP DIN912</t>
  </si>
  <si>
    <t xml:space="preserve">01.05.001.001.000181                                        </t>
  </si>
  <si>
    <t>PARAF ALLEN CAB CILIND A2 M16X40 MA RT DIN912</t>
  </si>
  <si>
    <t xml:space="preserve">01.05.001.001.000182                                        </t>
  </si>
  <si>
    <t>PARAF ALLEN CAB CILIND A2 M16X50 MA RT DIN912</t>
  </si>
  <si>
    <t xml:space="preserve">01.05.001.001.000189                                        </t>
  </si>
  <si>
    <t>PARAF ALLEN CAB CILIND A2 M8X16 MA RT DIN912</t>
  </si>
  <si>
    <t xml:space="preserve">01.05.001.001.003942                                        </t>
  </si>
  <si>
    <t>PARAF ALLEN CAB CILIND OX M14X140 MA RT 8.8 DIN912</t>
  </si>
  <si>
    <t xml:space="preserve">01.05.001.001.000210                                        </t>
  </si>
  <si>
    <t>PARAF ALLEN CAB CILIND OX M16X130 MA RP 8.8 DIN912</t>
  </si>
  <si>
    <t xml:space="preserve">01.05.001.001.000224                                        </t>
  </si>
  <si>
    <t>PARAF ALLEN CAB CILIND OX M16X50 MA RT 8.8 DIN912</t>
  </si>
  <si>
    <t xml:space="preserve">01.05.001.001.000232                                        </t>
  </si>
  <si>
    <t>PARAF ALLEN SEM CAB A2 M16X20 MA DIN916</t>
  </si>
  <si>
    <t xml:space="preserve">01.05.001.001.000285                                        </t>
  </si>
  <si>
    <t>PARAF SEXT A2 M12X25 MA RT DIN933</t>
  </si>
  <si>
    <t xml:space="preserve">01.05.001.001.000297                                        </t>
  </si>
  <si>
    <t>PARAF SEXT A2 M16X50 MA RT DIN933</t>
  </si>
  <si>
    <t xml:space="preserve">01.05.001.001.000303                                        </t>
  </si>
  <si>
    <t>PARAF SEXT A2 M18X70 MA RT DIN933</t>
  </si>
  <si>
    <t xml:space="preserve">01.05.001.001.000276                                        </t>
  </si>
  <si>
    <t>PARAF SEXT A2 M24X90 MA RP DIN931</t>
  </si>
  <si>
    <t xml:space="preserve">01.05.001.001.000318                                        </t>
  </si>
  <si>
    <t>PARAF SEXT A2 M8X25 MA RT DIN933</t>
  </si>
  <si>
    <t xml:space="preserve">01.05.001.001.000323                                        </t>
  </si>
  <si>
    <t>PARAF SEXT FLANG A2 M8X20 MA RT DIN6921</t>
  </si>
  <si>
    <t xml:space="preserve">01.05.001.001.000325                                        </t>
  </si>
  <si>
    <t>PARAF SEXT OX M16X35 MA RT 8.8 DIN933</t>
  </si>
  <si>
    <t xml:space="preserve">02.01.009.001.212940                                        </t>
  </si>
  <si>
    <t>PINO DESARMADOR Ø38X113MM</t>
  </si>
  <si>
    <t xml:space="preserve">01.05.001.008.000451                                        </t>
  </si>
  <si>
    <t>PINO ELASTICO AÇO CARB M6X25 DIN1481</t>
  </si>
  <si>
    <t xml:space="preserve">01.05.001.008.000463                                        </t>
  </si>
  <si>
    <t>PINO GUIA CILIND A1 M6X30 Ø8 ISO2338</t>
  </si>
  <si>
    <t xml:space="preserve">01.05.001.008.008381                                        </t>
  </si>
  <si>
    <t>PINO GUIA CILIND AÇO CARB Ø20X80MM M10 DIN7979</t>
  </si>
  <si>
    <t xml:space="preserve">02.01.009.001.212935                                        </t>
  </si>
  <si>
    <t>PINO LIGAÇAO Ø25X118MM</t>
  </si>
  <si>
    <t xml:space="preserve">02.01.009.001.212942                                        </t>
  </si>
  <si>
    <t>PINO LIMITE Ø18X88MM</t>
  </si>
  <si>
    <t xml:space="preserve">02.01.009.001.212937                                        </t>
  </si>
  <si>
    <t>PINO REGULAGEM 40X130MM</t>
  </si>
  <si>
    <t xml:space="preserve">02.01.009.001.212941                                        </t>
  </si>
  <si>
    <t>PINO TAMBOR Ø35X123MM</t>
  </si>
  <si>
    <t xml:space="preserve">02.01.009.001.225331                                        </t>
  </si>
  <si>
    <t>POLIA CILINDRO Ø200 8 - 3V CONTA GIRO</t>
  </si>
  <si>
    <t xml:space="preserve">02.01.009.001.225237                                        </t>
  </si>
  <si>
    <t>POLIA MOTOR Ø270 8 - 3V</t>
  </si>
  <si>
    <t>02.03.009.001.225321</t>
  </si>
  <si>
    <t>PONTEIRA LIQ. 620 3F. R</t>
  </si>
  <si>
    <t xml:space="preserve">01.05.001.002.000486                                        </t>
  </si>
  <si>
    <t>PORCA SEXT A2 M18 MA DIN934</t>
  </si>
  <si>
    <t xml:space="preserve">01.05.001.002.000490                                        </t>
  </si>
  <si>
    <t>PORCA SEXT A2 M8 MA DIN934</t>
  </si>
  <si>
    <t xml:space="preserve">02.02.009.001.212989                                        </t>
  </si>
  <si>
    <t>PROT ALAVANCA CONTR TORQUE - MO</t>
  </si>
  <si>
    <t xml:space="preserve">02.02.009.001.225337                                        </t>
  </si>
  <si>
    <t>PROT INF CILINDRO Ø620X2177MM - MO</t>
  </si>
  <si>
    <t xml:space="preserve">02.02.009.001.213060                                        </t>
  </si>
  <si>
    <t>PROTEÇAO CORREIA 800X140MM - MO</t>
  </si>
  <si>
    <t xml:space="preserve">02.02.009.001.212995                                        </t>
  </si>
  <si>
    <t>PROTEÇAO INF REDUTOR ET3150 - MO</t>
  </si>
  <si>
    <t xml:space="preserve">02.03.009.001.213014                                        </t>
  </si>
  <si>
    <t>PROTEÇAO REDUTOR ET3150 - SC</t>
  </si>
  <si>
    <t xml:space="preserve">02.01.009.001.212914                                        </t>
  </si>
  <si>
    <t>REDUTOR PLANETARIO ET3150/FE 1/220</t>
  </si>
  <si>
    <t xml:space="preserve">01.05.002.001.001365                                        </t>
  </si>
  <si>
    <t>RETENTOR VEDAÇAO INTERNA NB BRG 105X130X12MM DIN3761</t>
  </si>
  <si>
    <t xml:space="preserve">01.05.002.001.001368                                        </t>
  </si>
  <si>
    <t>RETENTOR VEDAÇAO INTERNA NB BRG 120X150X12MM DIN3761</t>
  </si>
  <si>
    <t xml:space="preserve">01.05.002.001.001371                                        </t>
  </si>
  <si>
    <t>RETENTOR VEDAÇAO INTERNA NB BRG 135X165X13MM DIN3761</t>
  </si>
  <si>
    <t xml:space="preserve">01.05.002.001.001372                                        </t>
  </si>
  <si>
    <t>RETENTOR VEDAÇAO INTERNA NB BRG 160X200X15MM DIN3761</t>
  </si>
  <si>
    <t xml:space="preserve">01.05.004.001.001452                                        </t>
  </si>
  <si>
    <t>ROLAMENTO 6024 C3</t>
  </si>
  <si>
    <t xml:space="preserve">01.05.004.001.001460                                        </t>
  </si>
  <si>
    <t>ROLAMENTO 6228 C4</t>
  </si>
  <si>
    <t xml:space="preserve">01.05.004.002.001465                                        </t>
  </si>
  <si>
    <t>ROLAMENTO 7226 AC40 MU A23 P6</t>
  </si>
  <si>
    <t xml:space="preserve">01.05.004.004.001477                                        </t>
  </si>
  <si>
    <t>ROLAMENTO NU 228 ER M C4</t>
  </si>
  <si>
    <t xml:space="preserve">02.03.009.001.225260                                        </t>
  </si>
  <si>
    <t>SC CAIX INF LIQ 3F - 910X310MM - RU</t>
  </si>
  <si>
    <t xml:space="preserve">02.03.009.001.225293                                        </t>
  </si>
  <si>
    <t>SC PROT SUP CILINDRO Ø620X2130MM</t>
  </si>
  <si>
    <t xml:space="preserve">01.06.001.008.001419                                        </t>
  </si>
  <si>
    <t>SENSOR INDUTIVO M12 WEG SL4-12G3LPA</t>
  </si>
  <si>
    <t xml:space="preserve">02.01.009.001.212893                                        </t>
  </si>
  <si>
    <t>SUPORTE RETENTOR DIANTEIRO Ø165</t>
  </si>
  <si>
    <t xml:space="preserve">02.01.009.001.212889                                        </t>
  </si>
  <si>
    <t>SUPORTE RETENTOR TRASEIRO Ø200</t>
  </si>
  <si>
    <t xml:space="preserve">02.01.009.001.212982                                        </t>
  </si>
  <si>
    <t>SUPORTE TUBO ALIMENTAÇAO Ø80</t>
  </si>
  <si>
    <t xml:space="preserve">02.02.009.001.212933                                        </t>
  </si>
  <si>
    <t>TAMBOR PRESSAO Ø72X140MM</t>
  </si>
  <si>
    <t xml:space="preserve">02.01.009.001.212938                                        </t>
  </si>
  <si>
    <t>TAMBOR REGULAGEM Ø59X55MM</t>
  </si>
  <si>
    <t xml:space="preserve">02.01.009.001.212890                                        </t>
  </si>
  <si>
    <t>TAMPA CUBO ENTALHADO Ø75X10MM</t>
  </si>
  <si>
    <t xml:space="preserve">02.01.009.001.213004                                        </t>
  </si>
  <si>
    <t>TAMPA INSP REDUT 1035X492MM</t>
  </si>
  <si>
    <t xml:space="preserve">02.01.009.001.225318                                        </t>
  </si>
  <si>
    <t>TAMPA PENTE AGUA Ø75 R</t>
  </si>
  <si>
    <t xml:space="preserve">02.01.009.001.212924                                        </t>
  </si>
  <si>
    <t>TAMPA TRASEIRA MANCAL Ø162</t>
  </si>
  <si>
    <t xml:space="preserve">02.02.009.001.213063                                        </t>
  </si>
  <si>
    <t>TUBO ALIMENTAÇAO Ø80X1220MM - MO</t>
  </si>
  <si>
    <t xml:space="preserve">01.05.007.013.003659                                        </t>
  </si>
  <si>
    <t>TUBO FLEXIVEL LT Ø2.1/2"X12" MACHO ROSCA FIXA BSP-FEMEA ROSCA MOVEL</t>
  </si>
  <si>
    <t>m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</si>
  <si>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</si>
  <si>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</si>
  <si>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</si>
  <si>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</si>
  <si>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</si>
  <si>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</si>
  <si>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</si>
  <si>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</si>
  <si>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</si>
  <si>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</si>
  <si>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</si>
  <si>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</si>
  <si>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</si>
  <si>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</si>
  <si>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</si>
  <si>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</si>
  <si>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</si>
  <si>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</si>
  <si>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</si>
  <si>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</si>
  <si>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</si>
  <si>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</si>
  <si>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</si>
  <si>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</si>
  <si>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</si>
  <si>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</si>
  <si>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</si>
  <si>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</si>
  <si>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</si>
  <si>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</si>
  <si>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</si>
  <si>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</si>
  <si>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</si>
  <si>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</si>
  <si>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</si>
  <si>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</si>
  <si>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</si>
  <si>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</si>
  <si>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</si>
  <si>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</si>
  <si>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</si>
  <si>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</si>
  <si>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</si>
  <si>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</si>
  <si>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</si>
  <si>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</si>
  <si>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</si>
  <si>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4.48</t>
  </si>
  <si>
    <t>4.49</t>
  </si>
  <si>
    <t>4.50</t>
  </si>
  <si>
    <t>4.51</t>
  </si>
  <si>
    <t>4.52</t>
  </si>
  <si>
    <t>4.53</t>
  </si>
  <si>
    <t>4.54</t>
  </si>
  <si>
    <t>4.55</t>
  </si>
  <si>
    <t>4.56</t>
  </si>
  <si>
    <t>4.57</t>
  </si>
  <si>
    <t>4.58</t>
  </si>
  <si>
    <t>4.59</t>
  </si>
  <si>
    <t>4.60</t>
  </si>
  <si>
    <t>4.61</t>
  </si>
  <si>
    <t>4.62</t>
  </si>
  <si>
    <t>4.63</t>
  </si>
  <si>
    <t>4.64</t>
  </si>
  <si>
    <t>4.65</t>
  </si>
  <si>
    <t>4.66</t>
  </si>
  <si>
    <t>4.67</t>
  </si>
  <si>
    <t>4.68</t>
  </si>
  <si>
    <t>4.69</t>
  </si>
  <si>
    <t>4.70</t>
  </si>
  <si>
    <t>4.71</t>
  </si>
  <si>
    <t>4.72</t>
  </si>
  <si>
    <t>4.73</t>
  </si>
  <si>
    <t>4.74</t>
  </si>
  <si>
    <t>4.75</t>
  </si>
  <si>
    <t>4.76</t>
  </si>
  <si>
    <t>4.77</t>
  </si>
  <si>
    <t>4.78</t>
  </si>
  <si>
    <t>4.79</t>
  </si>
  <si>
    <t>4.80</t>
  </si>
  <si>
    <t>4.81</t>
  </si>
  <si>
    <t>4.82</t>
  </si>
  <si>
    <t>4.83</t>
  </si>
  <si>
    <t>4.84</t>
  </si>
  <si>
    <t>4.85</t>
  </si>
  <si>
    <t>4.86</t>
  </si>
  <si>
    <t>4.87</t>
  </si>
  <si>
    <t>4.88</t>
  </si>
  <si>
    <t>4.89</t>
  </si>
  <si>
    <t>4.90</t>
  </si>
  <si>
    <t>4.91</t>
  </si>
  <si>
    <t>4.92</t>
  </si>
  <si>
    <t>4.93</t>
  </si>
  <si>
    <t>4.94</t>
  </si>
  <si>
    <t>4.95</t>
  </si>
  <si>
    <t>4.96</t>
  </si>
  <si>
    <t>4.97</t>
  </si>
  <si>
    <t>4.98</t>
  </si>
  <si>
    <t>4.99</t>
  </si>
  <si>
    <t>4.100</t>
  </si>
  <si>
    <t>4.101</t>
  </si>
  <si>
    <t>4.102</t>
  </si>
  <si>
    <t>4.103</t>
  </si>
  <si>
    <t>4.104</t>
  </si>
  <si>
    <t>4.105</t>
  </si>
  <si>
    <t>4.106</t>
  </si>
  <si>
    <t>4.107</t>
  </si>
  <si>
    <t>4.108</t>
  </si>
  <si>
    <t>4.109</t>
  </si>
  <si>
    <t>4.110</t>
  </si>
  <si>
    <t>4.111</t>
  </si>
  <si>
    <t>4.112</t>
  </si>
  <si>
    <t>4.113</t>
  </si>
  <si>
    <t>4.114</t>
  </si>
  <si>
    <t>4.115</t>
  </si>
  <si>
    <t>4.116</t>
  </si>
  <si>
    <t>4.117</t>
  </si>
  <si>
    <t>4.118</t>
  </si>
  <si>
    <t>4.119</t>
  </si>
  <si>
    <t>4.120</t>
  </si>
  <si>
    <t>4.121</t>
  </si>
  <si>
    <t>4.122</t>
  </si>
  <si>
    <t>4.123</t>
  </si>
  <si>
    <t>4.124</t>
  </si>
  <si>
    <t>4.125</t>
  </si>
  <si>
    <t>4.126</t>
  </si>
  <si>
    <t>4.127</t>
  </si>
  <si>
    <t>4.128</t>
  </si>
  <si>
    <t>4.129</t>
  </si>
  <si>
    <t>4.130</t>
  </si>
  <si>
    <t>4.131</t>
  </si>
  <si>
    <t>4.132</t>
  </si>
  <si>
    <t>4.133</t>
  </si>
  <si>
    <t>4.134</t>
  </si>
  <si>
    <t>4.135</t>
  </si>
  <si>
    <t>4.136</t>
  </si>
  <si>
    <t>4.137</t>
  </si>
  <si>
    <t>4.138</t>
  </si>
  <si>
    <t>4.139</t>
  </si>
  <si>
    <t>kit</t>
  </si>
  <si>
    <t>h</t>
  </si>
  <si>
    <t>PREÇO  (R$)</t>
  </si>
  <si>
    <t>PREÇO (R$)</t>
  </si>
  <si>
    <t>HORA EXTRA TÉCNICO EM CAMPO SERV. MANUT. CORRETIVA (Fora do horário comercial)</t>
  </si>
  <si>
    <t>HORA NORMAL TÉCNICO EM CAMPO SERV. MANUT. CORRETIVA (Seg. a Sex 8:00 às 17:00)</t>
  </si>
  <si>
    <t>SERVIÇO DE GUINDASTE (Em caso de transporte da centrífuga até a sede do reparador)</t>
  </si>
  <si>
    <t xml:space="preserve">TRANSPORTE (IDA E VOLTA) CENTRÍFUGA ATÉ A SEDE DO REPARADOR  </t>
  </si>
  <si>
    <t>LOTE 4: SERVIÇOS DE MANUTENÇÃO DE CENTRÍFUGAS DE LODO MARCAS GRATT</t>
  </si>
  <si>
    <t>DIÁRIA DE CARRO ALUGADO</t>
  </si>
  <si>
    <t>VALOR DIÁRIO DE HOSPEDAGEM DO TÉCNICO</t>
  </si>
  <si>
    <t>km</t>
  </si>
  <si>
    <t>diária</t>
  </si>
  <si>
    <t>VALOR DO KM RODADO</t>
  </si>
  <si>
    <t xml:space="preserve">VALOR DIÁRIO DA REFEIÇÃO DO TÉCNICO </t>
  </si>
  <si>
    <t>unidade</t>
  </si>
  <si>
    <t>HORA TÉCNICO DE VIAGEM (DESLOCAMENTO)</t>
  </si>
  <si>
    <t>KIT PEÇAS MANUTENÇÃO PREVENTIVA ANUAL (16 componentes) - GRATT GMT 470 L</t>
  </si>
  <si>
    <t>KIT PEÇAS MANUTENÇÃO PREVENTIVA ANUAL (18 componentes) - GRATT GMT 470 G/E</t>
  </si>
  <si>
    <t>SERVIÇO TÉCNICO SUBSTUIÇÃO KIT PEÇAS MANUTENÇÃO PREVENTIVA ANUAL (16 componentes) - GRATT GMT 470 G/E</t>
  </si>
  <si>
    <t>KIT PEÇAS MANUTENÇÃO PREVENTIVA ANUAL (22 componentes) - GRATT GMT 620 GS</t>
  </si>
  <si>
    <t>Valores unitários para composição de serviços de manutenção corretiva e de emergência (casos extraordinários)</t>
  </si>
  <si>
    <t>DESLOCAMENTO DO TÉCNICO ATÉ A LOCALIDADE DE INSTAÇÃO DA CORSAN (IDA E VOLTA)</t>
  </si>
  <si>
    <t>4.140</t>
  </si>
  <si>
    <t>4.141</t>
  </si>
  <si>
    <t>KIT PEÇAS MANUTENÇÃO PREVENTIVA D2L 3000 horas</t>
  </si>
  <si>
    <t>Kit</t>
  </si>
  <si>
    <t>KIT PEÇAS MANUTENÇÃO PREVENTIVA D2L 6000 horas</t>
  </si>
  <si>
    <t>KIT PEÇAS MANUTENÇÃO PREVENTIVA D2L 9000 horas</t>
  </si>
  <si>
    <t>KIT PEÇAS MANUTENÇÃO PREVENTIVA D2L 12000 horas</t>
  </si>
  <si>
    <t>KIT PEÇAS MANUTENÇÃO PREVENTIVA D2L 15000 horas</t>
  </si>
  <si>
    <t>KIT PEÇAS MANUTENÇÃO PREVENTIVA D2L 18000 horas</t>
  </si>
  <si>
    <t>KIT PEÇAS MANUTENÇÃO PREVENTIVA D2L 21000 horas</t>
  </si>
  <si>
    <t>KIT PEÇAS MANUTENÇÃO PREVENTIVA D2L 24000 horas</t>
  </si>
  <si>
    <t>Defletor do tambor D2L</t>
  </si>
  <si>
    <t>O-ring do tambor D2L</t>
  </si>
  <si>
    <t>Bucha do Bowl D2L</t>
  </si>
  <si>
    <t>Bocal da rosca D2L</t>
  </si>
  <si>
    <t>Tiles D2L</t>
  </si>
  <si>
    <t>Anel de teflon D2L</t>
  </si>
  <si>
    <t>Suporte do bocal D2L</t>
  </si>
  <si>
    <t>KIT PEÇAS MANUTENÇÃO PREVENTIVA D3L 3000 horas</t>
  </si>
  <si>
    <t>KIT PEÇAS MANUTENÇÃO PREVENTIVA D3L 6000 horas</t>
  </si>
  <si>
    <t>KIT PEÇAS MANUTENÇÃO PREVENTIVA D3L 9000 horas</t>
  </si>
  <si>
    <t>KIT PEÇAS MANUTENÇÃO PREVENTIVA D3L 12000 horas</t>
  </si>
  <si>
    <t>KIT PEÇAS MANUTENÇÃO PREVENTIVA D3L 15000 horas</t>
  </si>
  <si>
    <t>KIT PEÇAS MANUTENÇÃO PREVENTIVA D3L 18000 horas</t>
  </si>
  <si>
    <t>KIT PEÇAS MANUTENÇÃO PREVENTIVA D3L 21000 horas</t>
  </si>
  <si>
    <t>KIT PEÇAS MANUTENÇÃO PREVENTIVA D3L 24000 horas</t>
  </si>
  <si>
    <t>Bocal da rosca D3L</t>
  </si>
  <si>
    <t>Tiles D3L</t>
  </si>
  <si>
    <t>Anel de teflon D3L</t>
  </si>
  <si>
    <t>Bocal do tambor D3L</t>
  </si>
  <si>
    <t>Anel de retenção D3L</t>
  </si>
  <si>
    <t>O-ring D3L</t>
  </si>
  <si>
    <t>KIT PEÇAS MANUTENÇÃO PREVENTIVA D4LL 3000 horas</t>
  </si>
  <si>
    <t>KIT PEÇAS MANUTENÇÃO PREVENTIVA D4LL 6000 horas</t>
  </si>
  <si>
    <t>KIT PEÇAS MANUTENÇÃO PREVENTIVA D4LL 9000 horas</t>
  </si>
  <si>
    <t>KIT PEÇAS MANUTENÇÃO PREVENTIVA D4LL 12000 horas</t>
  </si>
  <si>
    <t>KIT PEÇAS MANUTENÇÃO PREVENTIVA D4LL 15000 horas</t>
  </si>
  <si>
    <t>KIT PEÇAS MANUTENÇÃO PREVENTIVA D4LL 18000 horas</t>
  </si>
  <si>
    <t>KIT PEÇAS MANUTENÇÃO PREVENTIVA D4LL 21000 horas</t>
  </si>
  <si>
    <t>KIT PEÇAS MANUTENÇÃO PREVENTIVA D4LL 24000 horas</t>
  </si>
  <si>
    <t>Bocal da rosca D4LL</t>
  </si>
  <si>
    <t>Bocal do tambor D4LL</t>
  </si>
  <si>
    <t>O-ring D4LL</t>
  </si>
  <si>
    <t>Tiles D4LL</t>
  </si>
  <si>
    <t>KIT PEÇAS MANUTENÇÃO PREVENTIVA D5L 3000 horas</t>
  </si>
  <si>
    <t>KIT PEÇAS MANUTENÇÃO PREVENTIVA D5L 6000 horas</t>
  </si>
  <si>
    <t>KIT PEÇAS MANUTENÇÃO PREVENTIVA D5L 9000 horas</t>
  </si>
  <si>
    <t>KIT PEÇAS MANUTENÇÃO PREVENTIVA D5L 12000 horas</t>
  </si>
  <si>
    <t>KIT PEÇAS MANUTENÇÃO PREVENTIVA D5L 15000 horas</t>
  </si>
  <si>
    <t>KIT PEÇAS MANUTENÇÃO PREVENTIVA D5L 18000 horas</t>
  </si>
  <si>
    <t>KIT PEÇAS MANUTENÇÃO PREVENTIVA D5L 21000 horas</t>
  </si>
  <si>
    <t>KIT PEÇAS MANUTENÇÃO PREVENTIVA D5L 24000 horas</t>
  </si>
  <si>
    <t>Bocal do tambor D5L</t>
  </si>
  <si>
    <t>O-ring D5L</t>
  </si>
  <si>
    <t>Raspador D5L</t>
  </si>
  <si>
    <t>Bocal da rosca D5L</t>
  </si>
  <si>
    <t>Tiles D5L</t>
  </si>
  <si>
    <t>SERVIÇO TÉCNICO SUBSTITUIÇÃO KIT PEÇAS MANUTENÇÃO PREVENTIVA D2L 3000 horas</t>
  </si>
  <si>
    <t>SERVIÇO TÉCNICO SUBSTITUIÇÃO KIT PEÇAS MANUTENÇÃO PREVENTIVA D2L 6000 horas</t>
  </si>
  <si>
    <t>SERVIÇO TÉCNICO SUBSTITUIÇÃO KIT PEÇAS MANUTENÇÃO PREVENTIVA D2L 9000 horas</t>
  </si>
  <si>
    <t>SERVIÇO TÉCNICO SUBSTITUIÇÃO KIT PEÇAS MANUTENÇÃO PREVENTIVA D2L 12000 horas</t>
  </si>
  <si>
    <t>SERVIÇO TÉCNICO SUBSTITUIÇÃO KIT PEÇAS MANUTENÇÃO PREVENTIVA D2L 15000 horas</t>
  </si>
  <si>
    <t>SERVIÇO TÉCNICO SUBSTITUIÇÃO KIT PEÇAS MANUTENÇÃO PREVENTIVA D2L 18000 horas</t>
  </si>
  <si>
    <t>SERVIÇO TÉCNICO SUBSTITUIÇÃO KIT PEÇAS MANUTENÇÃO PREVENTIVA D2L 21000 horas</t>
  </si>
  <si>
    <t>SERVIÇO TÉCNICO SUBSTITUIÇÃO KIT PEÇAS MANUTENÇÃO PREVENTIVA D2L 24000 horas</t>
  </si>
  <si>
    <t>SERVIÇO TÉCNICO SUBSTITUIÇÃO KIT PEÇAS MANUTENÇÃO PREVENTIVA D3L 3000 horas</t>
  </si>
  <si>
    <t>SERVIÇO TÉCNICO SUBSTITUIÇÃO KIT PEÇAS MANUTENÇÃO PREVENTIVA D3L 6000 horas</t>
  </si>
  <si>
    <t>SERVIÇO TÉCNICO SUBSTITUIÇÃO KIT PEÇAS MANUTENÇÃO PREVENTIVA D3L 9000 horas</t>
  </si>
  <si>
    <t>SERVIÇO TÉCNICO SUBSTITUIÇÃO KIT PEÇAS MANUTENÇÃO PREVENTIVA D3L 12000 horas</t>
  </si>
  <si>
    <t>SERVIÇO TÉCNICO SUBSTITUIÇÃO KIT PEÇAS MANUTENÇÃO PREVENTIVA D3L 15000 horas</t>
  </si>
  <si>
    <t>SERVIÇO TÉCNICO SUBSTITUIÇÃO KIT PEÇAS MANUTENÇÃO PREVENTIVA D3L 18000 horas</t>
  </si>
  <si>
    <t>SERVIÇO TÉCNICO SUBSTITUIÇÃO KIT PEÇAS MANUTENÇÃO PREVENTIVA D3L 21000 horas</t>
  </si>
  <si>
    <t>SERVIÇO TÉCNICO SUBSTITUIÇÃO KIT PEÇAS MANUTENÇÃO PREVENTIVA D3L 24000 horas</t>
  </si>
  <si>
    <t>SERVIÇO TÉCNICO SUBSTITUIÇÃO KIT PEÇAS MANUTENÇÃO PREVENTIVA D4LL 3000 horas</t>
  </si>
  <si>
    <t>SERVIÇO TÉCNICO SUBSTITUIÇÃO KIT PEÇAS MANUTENÇÃO PREVENTIVA D4LL 6000 horas</t>
  </si>
  <si>
    <t>SERVIÇO TÉCNICO SUBSTITUIÇÃO KIT PEÇAS MANUTENÇÃO PREVENTIVA D4LL 9000 horas</t>
  </si>
  <si>
    <t>SERVIÇO TÉCNICO SUBSTITUIÇÃO KIT PEÇAS MANUTENÇÃO PREVENTIVA D4LL 12000 horas</t>
  </si>
  <si>
    <t>SERVIÇO TÉCNICO SUBSTITUIÇÃO KIT PEÇAS MANUTENÇÃO PREVENTIVA D4LL 15000 horas</t>
  </si>
  <si>
    <t>SERVIÇO TÉCNICO SUBSTITUIÇÃO KIT PEÇAS MANUTENÇÃO PREVENTIVA D4LL 18000 horas</t>
  </si>
  <si>
    <t>SERVIÇO TÉCNICO SUBSTITUIÇÃO KIT PEÇAS MANUTENÇÃO PREVENTIVA D4LL 21000 horas</t>
  </si>
  <si>
    <t>SERVIÇO TÉCNICO SUBSTITUIÇÃO KIT PEÇAS MANUTENÇÃO PREVENTIVA D4LL 24000 horas</t>
  </si>
  <si>
    <t>SERVIÇO TÉCNICO SUBSTITUIÇÃO KIT PEÇAS MANUTENÇÃO PREVENTIVA D5L 3000 horas</t>
  </si>
  <si>
    <t>SERVIÇO TÉCNICO SUBSTITUIÇÃO KIT PEÇAS MANUTENÇÃO PREVENTIVA D5L 6000 horas</t>
  </si>
  <si>
    <t>SERVIÇO TÉCNICO SUBSTITUIÇÃO KIT PEÇAS MANUTENÇÃO PREVENTIVA D5L 9000 horas</t>
  </si>
  <si>
    <t>SERVIÇO TÉCNICO SUBSTITUIÇÃO KIT PEÇAS MANUTENÇÃO PREVENTIVA D5L 12000 horas</t>
  </si>
  <si>
    <t>SERVIÇO TÉCNICO SUBSTITUIÇÃO KIT PEÇAS MANUTENÇÃO PREVENTIVA D5L 15000 horas</t>
  </si>
  <si>
    <t>SERVIÇO TÉCNICO SUBSTITUIÇÃO KIT PEÇAS MANUTENÇÃO PREVENTIVA D5L 18000 horas</t>
  </si>
  <si>
    <t>SERVIÇO TÉCNICO SUBSTITUIÇÃO KIT PEÇAS MANUTENÇÃO PREVENTIVA D5L 21000 horas</t>
  </si>
  <si>
    <t>SERVIÇO TÉCNICO SUBSTITUIÇÃO KIT PEÇAS MANUTENÇÃO PREVENTIVA D5L 24000 horas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</si>
  <si>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</si>
  <si>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</si>
  <si>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</si>
  <si>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</si>
  <si>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</si>
  <si>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</si>
  <si>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</si>
  <si>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</si>
  <si>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</si>
  <si>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</si>
  <si>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</si>
  <si>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</si>
  <si>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</si>
  <si>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</si>
  <si>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</si>
  <si>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</si>
  <si>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</si>
  <si>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</si>
  <si>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</si>
  <si>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</si>
  <si>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</si>
  <si>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</si>
  <si>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</si>
  <si>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</si>
  <si>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</si>
  <si>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</si>
  <si>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</si>
  <si>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</si>
  <si>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</si>
  <si>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</si>
  <si>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</si>
  <si>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</si>
  <si>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</si>
  <si>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</si>
  <si>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</si>
  <si>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</si>
  <si>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</si>
  <si>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</si>
  <si>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</si>
  <si>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</si>
  <si>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</si>
  <si>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</si>
  <si>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</si>
  <si>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</si>
  <si>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</si>
  <si>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HORA EXTRA TÉCNICO EM CAMPO SERV. MANUT. CORRETIVA (Domingos e feriados)</t>
  </si>
  <si>
    <t>HORA NORMAL TÉCNICO EM CAMPO SERV. MANUT. CORRETIVA (Seg. à Sex 8:00 às 17:00)</t>
  </si>
  <si>
    <t xml:space="preserve">HORA EXTRA TÉCNICO EM CAMPO SERV. MANUT. CORRETIVA </t>
  </si>
  <si>
    <t>ANDRITZ D2L</t>
  </si>
  <si>
    <t>ANDRITZ D3L</t>
  </si>
  <si>
    <t>ANDRITZ D4LL</t>
  </si>
  <si>
    <t>ANDRITZ D5L</t>
  </si>
  <si>
    <t>1.95</t>
  </si>
  <si>
    <t>1.96</t>
  </si>
  <si>
    <t>1.97</t>
  </si>
  <si>
    <t>1.98</t>
  </si>
  <si>
    <t>1.99</t>
  </si>
  <si>
    <t>1.100</t>
  </si>
  <si>
    <t>1.101</t>
  </si>
  <si>
    <t>1.102</t>
  </si>
  <si>
    <t>1.103</t>
  </si>
  <si>
    <t>1.104</t>
  </si>
  <si>
    <t>1.105</t>
  </si>
  <si>
    <t>1.106</t>
  </si>
  <si>
    <t>1.107</t>
  </si>
  <si>
    <t>1.108</t>
  </si>
  <si>
    <t>1.109</t>
  </si>
  <si>
    <t>1.110</t>
  </si>
  <si>
    <t>1.111</t>
  </si>
  <si>
    <t>1.112</t>
  </si>
  <si>
    <t>1.113</t>
  </si>
  <si>
    <t>1.114</t>
  </si>
  <si>
    <t>1.115</t>
  </si>
  <si>
    <t>1.116</t>
  </si>
  <si>
    <t>1.117</t>
  </si>
  <si>
    <t>1.118</t>
  </si>
  <si>
    <t>1.119</t>
  </si>
  <si>
    <t>1.120</t>
  </si>
  <si>
    <t>1.121</t>
  </si>
  <si>
    <t>1.122</t>
  </si>
  <si>
    <t>1.123</t>
  </si>
  <si>
    <t>1.124</t>
  </si>
  <si>
    <t>1.125</t>
  </si>
  <si>
    <t>1.126</t>
  </si>
  <si>
    <t>1.127</t>
  </si>
  <si>
    <t>1.128</t>
  </si>
  <si>
    <t>1.129</t>
  </si>
  <si>
    <t>1.130</t>
  </si>
  <si>
    <t>1.131</t>
  </si>
  <si>
    <t>1.132</t>
  </si>
  <si>
    <t>1.133</t>
  </si>
  <si>
    <t>1.134</t>
  </si>
  <si>
    <t>1.136</t>
  </si>
  <si>
    <t>1.137</t>
  </si>
  <si>
    <t>1.138</t>
  </si>
  <si>
    <t>1.139</t>
  </si>
  <si>
    <t>1.140</t>
  </si>
  <si>
    <t>1.141</t>
  </si>
  <si>
    <t>1.142</t>
  </si>
  <si>
    <t>1.143</t>
  </si>
  <si>
    <t>1.144</t>
  </si>
  <si>
    <t>VALOR DO KM  RODADO</t>
  </si>
  <si>
    <t>SERVIÇO TÉCNICO SUBSTUIÇÃO KIT PEÇAS MANUTENÇÃO PREVENTIVA ANUAL - GRATT GMT 470 G/E</t>
  </si>
  <si>
    <t>SERVIÇO TÉCNICO SUBSTUIÇÃO KIT PEÇAS MANUTENÇÃO PREVENTIVA ANUAL - GRATT GMT 620 GS</t>
  </si>
  <si>
    <t xml:space="preserve">LOTE 1: SERVIÇOS DE MANUTENÇÃO DE CENTRÍFUGAS DE LODO MARCA ANDRITZ </t>
  </si>
  <si>
    <t>1.48</t>
  </si>
  <si>
    <t>1.71</t>
  </si>
  <si>
    <t>Redutor partes internas centrífuga D2</t>
  </si>
  <si>
    <t>Rosca Transportadora centrífuga D2</t>
  </si>
  <si>
    <t>Inversor de frequência 1 - centrífuga D2</t>
  </si>
  <si>
    <t>Inversor de frequência 3 - centrífuga D2</t>
  </si>
  <si>
    <t>Inversor de frequência 2 - centrífuga D2</t>
  </si>
  <si>
    <t>Inversor de frequência 5 - centrífuga D2</t>
  </si>
  <si>
    <t>Inversor de frequência 6 - centrífuga D2</t>
  </si>
  <si>
    <t>Redutor partes internas centrífuga D3</t>
  </si>
  <si>
    <t>Rosca Transportadora centrífuga D3</t>
  </si>
  <si>
    <t>Inversor de frequência 1 - centrífuga D3</t>
  </si>
  <si>
    <t>Inversor de frequência 2 - centrífuga D3</t>
  </si>
  <si>
    <t>Inversor de frequência 3 - centrífuga D3</t>
  </si>
  <si>
    <t>Inversor de frequência 4 - centrífuga D3</t>
  </si>
  <si>
    <t>Redutor partes internas centrífuga D5</t>
  </si>
  <si>
    <t>Rosca Transportadora centrífuga D5</t>
  </si>
  <si>
    <t>Redutor partes internas centrífuga D4</t>
  </si>
  <si>
    <t>Rosca Transportadora centrífuga D4</t>
  </si>
  <si>
    <t>Inversor de frequência 1 - centrífuga D4</t>
  </si>
  <si>
    <t>Inversor de frequência 2 - centrífuga D4</t>
  </si>
  <si>
    <t>Inversor de frequência 3 - centrífuga D4</t>
  </si>
  <si>
    <t>Inversor de frequência 4 - centrífuga D4</t>
  </si>
  <si>
    <t>Inversor de frequência 5 - centrífuga D4</t>
  </si>
  <si>
    <t>Inversor de frequência 1 - centrífuga D5</t>
  </si>
  <si>
    <t>Inversor de frequência 2 - centrífuga D5</t>
  </si>
  <si>
    <t>Inversor de frequência 3 - centrífuga D5</t>
  </si>
  <si>
    <t>Inversor de frequência 4 - centrífuga D5</t>
  </si>
  <si>
    <t>Inversor de frequência 5 - centrífuga D5</t>
  </si>
  <si>
    <t>Inversor de frequência 4 - centrífuga D2</t>
  </si>
  <si>
    <t>Rotor Bomba helicoidal Netzsch NM 015</t>
  </si>
  <si>
    <t>Estator Bomba helicoidal Netzsch NM 015</t>
  </si>
  <si>
    <t>Kit reparo da bomba helicoidal Netzsch NM 015</t>
  </si>
  <si>
    <t>Rotor Bomba helicoidal Netzsch NM 045</t>
  </si>
  <si>
    <t>Estator Bomba helicoidal Netzsch NM 045</t>
  </si>
  <si>
    <t>Kit reparo da bomba helicoidal Netzsch NM 045</t>
  </si>
  <si>
    <t>Rotor Bomba helicoidal Netzsch NM 011</t>
  </si>
  <si>
    <t>Estator Bomba  helicoidal Netzsch NM 011</t>
  </si>
  <si>
    <t>Kit reparo da bomba helicoidal Netzsch NM 011</t>
  </si>
  <si>
    <t>Rotor Bomba helicoidal Netzsch NM 031</t>
  </si>
  <si>
    <t>Estator Bomba helicoidal Netzsch NM 031</t>
  </si>
  <si>
    <t>Kit reparo da bomba helicoidal Netzsch NM 031</t>
  </si>
  <si>
    <t>Rotor Bomba helicoidal Netzsch NM 076</t>
  </si>
  <si>
    <t>Estator Bomba helicoidal Netzsch NM 076</t>
  </si>
  <si>
    <t>Kit reparo da bomba helicoidal Netzsch NM 076</t>
  </si>
  <si>
    <t>AND00001</t>
  </si>
  <si>
    <t>AND00002</t>
  </si>
  <si>
    <t>AND00003</t>
  </si>
  <si>
    <t>AND00004</t>
  </si>
  <si>
    <t>AND00005</t>
  </si>
  <si>
    <t>AND00006</t>
  </si>
  <si>
    <t>AND00007</t>
  </si>
  <si>
    <t>AND00008</t>
  </si>
  <si>
    <t>AND00009</t>
  </si>
  <si>
    <t>AND00010</t>
  </si>
  <si>
    <t>AND00011</t>
  </si>
  <si>
    <t>AND00012</t>
  </si>
  <si>
    <t>AND00013</t>
  </si>
  <si>
    <t>AND00014</t>
  </si>
  <si>
    <t>AND00015</t>
  </si>
  <si>
    <t>AND00016</t>
  </si>
  <si>
    <t>AND00017</t>
  </si>
  <si>
    <t>AND00018</t>
  </si>
  <si>
    <t>AND00019</t>
  </si>
  <si>
    <t>AND00020</t>
  </si>
  <si>
    <t>AND00021</t>
  </si>
  <si>
    <t>AND00022</t>
  </si>
  <si>
    <t>AND00023</t>
  </si>
  <si>
    <t>AND00024</t>
  </si>
  <si>
    <t>AND00025</t>
  </si>
  <si>
    <t>AND00026</t>
  </si>
  <si>
    <t>AND00027</t>
  </si>
  <si>
    <t>AND00028</t>
  </si>
  <si>
    <t>AND00029</t>
  </si>
  <si>
    <t>AND00030</t>
  </si>
  <si>
    <t>AND00031</t>
  </si>
  <si>
    <t>AND00032</t>
  </si>
  <si>
    <t>AND00033</t>
  </si>
  <si>
    <t>AND00034</t>
  </si>
  <si>
    <t>AND00035</t>
  </si>
  <si>
    <t>AND00036</t>
  </si>
  <si>
    <t>AND00037</t>
  </si>
  <si>
    <t>AND00038</t>
  </si>
  <si>
    <t>AND00039</t>
  </si>
  <si>
    <t>AND00040</t>
  </si>
  <si>
    <t>AND00041</t>
  </si>
  <si>
    <t>AND00042</t>
  </si>
  <si>
    <t>AND00043</t>
  </si>
  <si>
    <t>AND00044</t>
  </si>
  <si>
    <t>AND00045</t>
  </si>
  <si>
    <t>AND00046</t>
  </si>
  <si>
    <t>AND00047</t>
  </si>
  <si>
    <t>AND00048</t>
  </si>
  <si>
    <t>AND00049</t>
  </si>
  <si>
    <t>AND00050</t>
  </si>
  <si>
    <t>AND00051</t>
  </si>
  <si>
    <t>AND00052</t>
  </si>
  <si>
    <t>AND00053</t>
  </si>
  <si>
    <t>AND00054</t>
  </si>
  <si>
    <t>AND00055</t>
  </si>
  <si>
    <t>AND00056</t>
  </si>
  <si>
    <t>AND00057</t>
  </si>
  <si>
    <t>AND00058</t>
  </si>
  <si>
    <t>AND00059</t>
  </si>
  <si>
    <t>AND00060</t>
  </si>
  <si>
    <t>AND00061</t>
  </si>
  <si>
    <t>AND00062</t>
  </si>
  <si>
    <t>AND00063</t>
  </si>
  <si>
    <t>AND00064</t>
  </si>
  <si>
    <t>AND00065</t>
  </si>
  <si>
    <t>AND00066</t>
  </si>
  <si>
    <t>AND00067</t>
  </si>
  <si>
    <t>AND00068</t>
  </si>
  <si>
    <t>AND00069</t>
  </si>
  <si>
    <t>AND00070</t>
  </si>
  <si>
    <t>AND00071</t>
  </si>
  <si>
    <t>AND00072</t>
  </si>
  <si>
    <t>AND00073</t>
  </si>
  <si>
    <t>AND00074</t>
  </si>
  <si>
    <t>AND00075</t>
  </si>
  <si>
    <t>AND00076</t>
  </si>
  <si>
    <t>AND00077</t>
  </si>
  <si>
    <t>AND00078</t>
  </si>
  <si>
    <t>AND00079</t>
  </si>
  <si>
    <t>AND00080</t>
  </si>
  <si>
    <t>AND00081</t>
  </si>
  <si>
    <t>AND00082</t>
  </si>
  <si>
    <t>AND00083</t>
  </si>
  <si>
    <t>AND00084</t>
  </si>
  <si>
    <t>AND00085</t>
  </si>
  <si>
    <t>AND00086</t>
  </si>
  <si>
    <t>AND00087</t>
  </si>
  <si>
    <t>AND00088</t>
  </si>
  <si>
    <t>AND00089</t>
  </si>
  <si>
    <t>AND00090</t>
  </si>
  <si>
    <t>AND00091</t>
  </si>
  <si>
    <t>AND00092</t>
  </si>
  <si>
    <t>AND00093</t>
  </si>
  <si>
    <t>AND00094</t>
  </si>
  <si>
    <t>AND00095</t>
  </si>
  <si>
    <t>AND00096</t>
  </si>
  <si>
    <t>AND00097</t>
  </si>
  <si>
    <t>AND00098</t>
  </si>
  <si>
    <t>AND00099</t>
  </si>
  <si>
    <t>AND00100</t>
  </si>
  <si>
    <t>AND00101</t>
  </si>
  <si>
    <t>AND00102</t>
  </si>
  <si>
    <t>AND00103</t>
  </si>
  <si>
    <t>AND00104</t>
  </si>
  <si>
    <t>AND00105</t>
  </si>
  <si>
    <t>AND00106</t>
  </si>
  <si>
    <t>AND00107</t>
  </si>
  <si>
    <t>AND00108</t>
  </si>
  <si>
    <t>AND00109</t>
  </si>
  <si>
    <t>AND00110</t>
  </si>
  <si>
    <t>AND00111</t>
  </si>
  <si>
    <t>AND00112</t>
  </si>
  <si>
    <t>AND00113</t>
  </si>
  <si>
    <t>AND00114</t>
  </si>
  <si>
    <t>AND00115</t>
  </si>
  <si>
    <t>AND00116</t>
  </si>
  <si>
    <t>AND00117</t>
  </si>
  <si>
    <t>AND00118</t>
  </si>
  <si>
    <t>AND00119</t>
  </si>
  <si>
    <t>Rotor Bomba helicoidal Netzsch NM 021</t>
  </si>
  <si>
    <t>Estator Bomba  helicoidal Netzsch NM 021</t>
  </si>
  <si>
    <t>Kit reparo da bomba helicoidal Netzsch NM 021</t>
  </si>
  <si>
    <t>Rotor Bomba helicoidal Netzsch NM 053</t>
  </si>
  <si>
    <t>Estator Bomba  helicoidal Netzsch NM 053</t>
  </si>
  <si>
    <t>Kit reparo da bomba helicoidal Netzsch NM 053</t>
  </si>
  <si>
    <t>% desconto ofertado pelo licitante</t>
  </si>
  <si>
    <t>Preço referência</t>
  </si>
  <si>
    <t>PLANILHA DE ORÇAMENTO BÁSICO</t>
  </si>
  <si>
    <t xml:space="preserve">                                                   PLANILHA DE ORÇAMENTO BÁSICO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</si>
</sst>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#,##0.00000"/>
    <numFmt numFmtId="177" formatCode="&quot;R$ &quot;#,##0.00"/>
    <numFmt numFmtId="178" formatCode="_-[$R$-416]\ * #,##0.00_-;\-[$R$-416]\ * #,##0.00_-;_-[$R$-416]\ * &quot;-&quot;??_-;_-@_-"/>
    <numFmt numFmtId="179" formatCode="0.0%"/>
    <numFmt numFmtId="180" formatCode="#,##0.0000"/>
    <numFmt numFmtId="181" formatCode="0.0000%"/>
    <numFmt numFmtId="182" formatCode="0.0000"/>
    <numFmt numFmtId="183" formatCode="0.0"/>
    <numFmt numFmtId="184" formatCode="0_)"/>
    <numFmt numFmtId="185" formatCode="[$R$-416]\ #,##0.00;\-[$R$-416]\ #,##0.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5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33" borderId="10" xfId="0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5" fillId="34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3" fillId="0" borderId="0" xfId="0" applyFont="1" applyBorder="1" applyAlignment="1">
      <alignment horizontal="left"/>
    </xf>
    <xf numFmtId="178" fontId="53" fillId="0" borderId="0" xfId="0" applyNumberFormat="1" applyFont="1" applyBorder="1" applyAlignment="1">
      <alignment horizontal="left"/>
    </xf>
    <xf numFmtId="0" fontId="54" fillId="35" borderId="0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178" fontId="0" fillId="0" borderId="0" xfId="47" applyNumberFormat="1" applyFont="1" applyBorder="1" applyAlignment="1">
      <alignment/>
    </xf>
    <xf numFmtId="178" fontId="29" fillId="33" borderId="0" xfId="0" applyNumberFormat="1" applyFont="1" applyFill="1" applyBorder="1" applyAlignment="1">
      <alignment/>
    </xf>
    <xf numFmtId="178" fontId="29" fillId="33" borderId="0" xfId="0" applyNumberFormat="1" applyFont="1" applyFill="1" applyAlignment="1">
      <alignment/>
    </xf>
    <xf numFmtId="0" fontId="55" fillId="33" borderId="0" xfId="0" applyFont="1" applyFill="1" applyBorder="1" applyAlignment="1">
      <alignment horizontal="center"/>
    </xf>
    <xf numFmtId="0" fontId="55" fillId="33" borderId="0" xfId="0" applyFont="1" applyFill="1" applyAlignment="1">
      <alignment horizontal="center"/>
    </xf>
    <xf numFmtId="0" fontId="31" fillId="33" borderId="11" xfId="0" applyFont="1" applyFill="1" applyBorder="1" applyAlignment="1">
      <alignment horizontal="center" vertical="center"/>
    </xf>
    <xf numFmtId="0" fontId="31" fillId="33" borderId="15" xfId="0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8" fontId="0" fillId="0" borderId="0" xfId="47" applyNumberFormat="1" applyFont="1" applyBorder="1" applyAlignment="1">
      <alignment horizontal="center"/>
    </xf>
    <xf numFmtId="178" fontId="0" fillId="0" borderId="0" xfId="47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7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56" fillId="0" borderId="10" xfId="0" applyFont="1" applyFill="1" applyBorder="1" applyAlignment="1">
      <alignment/>
    </xf>
    <xf numFmtId="0" fontId="56" fillId="35" borderId="10" xfId="0" applyFont="1" applyFill="1" applyBorder="1" applyAlignment="1">
      <alignment horizontal="center"/>
    </xf>
    <xf numFmtId="0" fontId="56" fillId="35" borderId="10" xfId="0" applyFont="1" applyFill="1" applyBorder="1" applyAlignment="1">
      <alignment horizontal="left"/>
    </xf>
    <xf numFmtId="0" fontId="57" fillId="0" borderId="10" xfId="0" applyFont="1" applyBorder="1" applyAlignment="1">
      <alignment horizontal="left"/>
    </xf>
    <xf numFmtId="0" fontId="56" fillId="0" borderId="10" xfId="0" applyFont="1" applyFill="1" applyBorder="1" applyAlignment="1">
      <alignment horizontal="left"/>
    </xf>
    <xf numFmtId="0" fontId="56" fillId="0" borderId="10" xfId="0" applyFont="1" applyFill="1" applyBorder="1" applyAlignment="1">
      <alignment horizontal="center"/>
    </xf>
    <xf numFmtId="3" fontId="56" fillId="33" borderId="10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56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9" fillId="36" borderId="13" xfId="0" applyNumberFormat="1" applyFont="1" applyFill="1" applyBorder="1" applyAlignment="1">
      <alignment horizontal="center" vertical="center"/>
    </xf>
    <xf numFmtId="178" fontId="0" fillId="0" borderId="10" xfId="0" applyNumberFormat="1" applyBorder="1" applyAlignment="1">
      <alignment/>
    </xf>
    <xf numFmtId="178" fontId="3" fillId="0" borderId="10" xfId="0" applyNumberFormat="1" applyFont="1" applyBorder="1" applyAlignment="1">
      <alignment/>
    </xf>
    <xf numFmtId="0" fontId="58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55" fillId="33" borderId="18" xfId="0" applyFont="1" applyFill="1" applyBorder="1" applyAlignment="1">
      <alignment horizontal="center"/>
    </xf>
    <xf numFmtId="0" fontId="55" fillId="35" borderId="18" xfId="0" applyFont="1" applyFill="1" applyBorder="1" applyAlignment="1">
      <alignment horizontal="center"/>
    </xf>
    <xf numFmtId="0" fontId="59" fillId="0" borderId="18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178" fontId="60" fillId="0" borderId="18" xfId="0" applyNumberFormat="1" applyFont="1" applyBorder="1" applyAlignment="1">
      <alignment horizontal="left"/>
    </xf>
    <xf numFmtId="0" fontId="31" fillId="33" borderId="13" xfId="0" applyFont="1" applyFill="1" applyBorder="1" applyAlignment="1">
      <alignment horizontal="center" vertical="center"/>
    </xf>
    <xf numFmtId="178" fontId="31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219075</xdr:rowOff>
    </xdr:from>
    <xdr:to>
      <xdr:col>6</xdr:col>
      <xdr:colOff>666750</xdr:colOff>
      <xdr:row>2</xdr:row>
      <xdr:rowOff>247650</xdr:rowOff>
    </xdr:to>
    <xdr:sp>
      <xdr:nvSpPr>
        <xdr:cNvPr id="1" name="Seta para cima 1"/>
        <xdr:cNvSpPr>
          <a:spLocks/>
        </xdr:cNvSpPr>
      </xdr:nvSpPr>
      <xdr:spPr>
        <a:xfrm rot="10800000">
          <a:off x="10296525" y="219075"/>
          <a:ext cx="485775" cy="609600"/>
        </a:xfrm>
        <a:prstGeom prst="upArrow">
          <a:avLst>
            <a:gd name="adj" fmla="val -1089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0</xdr:col>
      <xdr:colOff>85725</xdr:colOff>
      <xdr:row>0</xdr:row>
      <xdr:rowOff>76200</xdr:rowOff>
    </xdr:from>
    <xdr:to>
      <xdr:col>1</xdr:col>
      <xdr:colOff>685800</xdr:colOff>
      <xdr:row>2</xdr:row>
      <xdr:rowOff>228600</xdr:rowOff>
    </xdr:to>
    <xdr:pic>
      <xdr:nvPicPr>
        <xdr:cNvPr id="2" name="Imagem 3" descr="Logo Corsan 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1000125" cy="733425"/>
        </a:xfrm>
        <a:prstGeom prst="rect">
          <a:avLst/>
        </a:prstGeom>
        <a:noFill/>
        <a:ln w="38100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619125</xdr:colOff>
      <xdr:row>1</xdr:row>
      <xdr:rowOff>19050</xdr:rowOff>
    </xdr:from>
    <xdr:to>
      <xdr:col>6</xdr:col>
      <xdr:colOff>1095375</xdr:colOff>
      <xdr:row>1</xdr:row>
      <xdr:rowOff>390525</xdr:rowOff>
    </xdr:to>
    <xdr:sp>
      <xdr:nvSpPr>
        <xdr:cNvPr id="1" name="Seta para cima 1"/>
        <xdr:cNvSpPr>
          <a:spLocks/>
        </xdr:cNvSpPr>
      </xdr:nvSpPr>
      <xdr:spPr>
        <a:xfrm rot="10800000" flipH="1">
          <a:off x="12592050" y="342900"/>
          <a:ext cx="476250" cy="371475"/>
        </a:xfrm>
        <a:prstGeom prst="up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0</xdr:col>
      <xdr:colOff>123825</xdr:colOff>
      <xdr:row>0</xdr:row>
      <xdr:rowOff>57150</xdr:rowOff>
    </xdr:from>
    <xdr:to>
      <xdr:col>1</xdr:col>
      <xdr:colOff>619125</xdr:colOff>
      <xdr:row>1</xdr:row>
      <xdr:rowOff>466725</xdr:rowOff>
    </xdr:to>
    <xdr:pic>
      <xdr:nvPicPr>
        <xdr:cNvPr id="2" name="Imagem 3" descr="Logo Corsan 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000125" cy="733425"/>
        </a:xfrm>
        <a:prstGeom prst="rect">
          <a:avLst/>
        </a:prstGeom>
        <a:noFill/>
        <a:ln w="38100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4"/>
  <sheetViews>
    <sheetView tabSelected="1" view="pageBreakPreview" zoomScale="9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G5" sqref="G5"/>
    </sheetView>
  </sheetViews>
  <sheetFormatPr defaultColWidth="9.140625" defaultRowHeight="15"/>
  <cols>
    <col min="1" max="1" width="6.00390625" style="12" bestFit="1" customWidth="1"/>
    <col min="2" max="2" width="10.57421875" style="58" bestFit="1" customWidth="1"/>
    <col min="3" max="3" width="85.57421875" style="12" customWidth="1"/>
    <col min="4" max="4" width="9.00390625" style="12" customWidth="1"/>
    <col min="5" max="5" width="19.57421875" style="14" customWidth="1"/>
    <col min="6" max="6" width="21.00390625" style="6" customWidth="1"/>
    <col min="7" max="7" width="13.00390625" style="6" customWidth="1"/>
    <col min="8" max="8" width="18.7109375" style="6" customWidth="1"/>
    <col min="9" max="9" width="17.140625" style="6" customWidth="1"/>
    <col min="10" max="10" width="18.28125" style="6" customWidth="1"/>
    <col min="11" max="11" width="19.28125" style="6" bestFit="1" customWidth="1"/>
    <col min="12" max="16384" width="9.140625" style="6" customWidth="1"/>
  </cols>
  <sheetData>
    <row r="1" spans="1:5" s="2" customFormat="1" ht="30.75" customHeight="1">
      <c r="A1" s="9"/>
      <c r="B1" s="53"/>
      <c r="C1" s="78" t="s">
        <v>1230</v>
      </c>
      <c r="D1" s="78"/>
      <c r="E1" s="79"/>
    </row>
    <row r="2" spans="1:5" s="2" customFormat="1" ht="15" customHeight="1">
      <c r="A2" s="10"/>
      <c r="B2" s="54"/>
      <c r="C2" s="80" t="s">
        <v>1057</v>
      </c>
      <c r="D2" s="80"/>
      <c r="E2" s="81"/>
    </row>
    <row r="3" spans="1:10" s="2" customFormat="1" ht="25.5" customHeight="1" thickBot="1">
      <c r="A3" s="22"/>
      <c r="B3" s="55"/>
      <c r="C3" s="82"/>
      <c r="D3" s="82"/>
      <c r="E3" s="83"/>
      <c r="F3" s="1"/>
      <c r="H3" s="15"/>
      <c r="I3" s="16"/>
      <c r="J3" s="16"/>
    </row>
    <row r="4" spans="1:10" s="2" customFormat="1" ht="27.75" customHeight="1" thickBot="1">
      <c r="A4" s="11" t="s">
        <v>1</v>
      </c>
      <c r="B4" s="56" t="s">
        <v>2</v>
      </c>
      <c r="C4" s="11" t="s">
        <v>0</v>
      </c>
      <c r="D4" s="11" t="s">
        <v>3</v>
      </c>
      <c r="E4" s="32" t="s">
        <v>843</v>
      </c>
      <c r="F4" s="77" t="s">
        <v>1229</v>
      </c>
      <c r="G4" s="61">
        <v>0</v>
      </c>
      <c r="H4" s="4" t="s">
        <v>1228</v>
      </c>
      <c r="I4" s="16"/>
      <c r="J4" s="16"/>
    </row>
    <row r="5" spans="1:10" s="2" customFormat="1" ht="19.5" customHeight="1">
      <c r="A5" s="40"/>
      <c r="B5" s="42"/>
      <c r="C5" s="42" t="s">
        <v>1001</v>
      </c>
      <c r="D5" s="40"/>
      <c r="E5" s="41"/>
      <c r="H5" s="16"/>
      <c r="I5" s="16"/>
      <c r="J5" s="16"/>
    </row>
    <row r="6" spans="1:10" s="2" customFormat="1" ht="16.5" customHeight="1">
      <c r="A6" s="43" t="s">
        <v>4</v>
      </c>
      <c r="B6" s="51" t="s">
        <v>1103</v>
      </c>
      <c r="C6" s="46" t="s">
        <v>866</v>
      </c>
      <c r="D6" s="47" t="s">
        <v>867</v>
      </c>
      <c r="E6" s="63">
        <f>((100-$G$4)/100)*F6</f>
        <v>769.97</v>
      </c>
      <c r="F6" s="63">
        <v>769.97</v>
      </c>
      <c r="H6" s="16"/>
      <c r="I6" s="16"/>
      <c r="J6" s="16"/>
    </row>
    <row r="7" spans="1:6" s="2" customFormat="1" ht="16.5" customHeight="1">
      <c r="A7" s="43" t="s">
        <v>5</v>
      </c>
      <c r="B7" s="51" t="s">
        <v>1104</v>
      </c>
      <c r="C7" s="46" t="s">
        <v>868</v>
      </c>
      <c r="D7" s="47" t="s">
        <v>867</v>
      </c>
      <c r="E7" s="63">
        <f aca="true" t="shared" si="0" ref="E7:E70">((100-$G$4)/100)*F7</f>
        <v>4540.21</v>
      </c>
      <c r="F7" s="63">
        <v>4540.21</v>
      </c>
    </row>
    <row r="8" spans="1:12" s="2" customFormat="1" ht="16.5" customHeight="1">
      <c r="A8" s="43" t="s">
        <v>6</v>
      </c>
      <c r="B8" s="51" t="s">
        <v>1105</v>
      </c>
      <c r="C8" s="46" t="s">
        <v>869</v>
      </c>
      <c r="D8" s="47" t="s">
        <v>867</v>
      </c>
      <c r="E8" s="63">
        <f t="shared" si="0"/>
        <v>769.97</v>
      </c>
      <c r="F8" s="63">
        <v>769.97</v>
      </c>
      <c r="G8" s="17"/>
      <c r="H8" s="18"/>
      <c r="I8" s="18"/>
      <c r="J8" s="18"/>
      <c r="K8" s="18"/>
      <c r="L8" s="17"/>
    </row>
    <row r="9" spans="1:12" s="2" customFormat="1" ht="16.5" customHeight="1">
      <c r="A9" s="43" t="s">
        <v>7</v>
      </c>
      <c r="B9" s="51" t="s">
        <v>1106</v>
      </c>
      <c r="C9" s="46" t="s">
        <v>870</v>
      </c>
      <c r="D9" s="47" t="s">
        <v>867</v>
      </c>
      <c r="E9" s="63">
        <f t="shared" si="0"/>
        <v>12203.59</v>
      </c>
      <c r="F9" s="63">
        <v>12203.59</v>
      </c>
      <c r="G9" s="19"/>
      <c r="H9" s="20"/>
      <c r="I9" s="20"/>
      <c r="J9" s="20"/>
      <c r="K9" s="20"/>
      <c r="L9" s="17"/>
    </row>
    <row r="10" spans="1:12" s="2" customFormat="1" ht="16.5" customHeight="1">
      <c r="A10" s="43" t="s">
        <v>8</v>
      </c>
      <c r="B10" s="51" t="s">
        <v>1107</v>
      </c>
      <c r="C10" s="46" t="s">
        <v>871</v>
      </c>
      <c r="D10" s="47" t="s">
        <v>867</v>
      </c>
      <c r="E10" s="63">
        <f t="shared" si="0"/>
        <v>769.97</v>
      </c>
      <c r="F10" s="63">
        <v>769.97</v>
      </c>
      <c r="G10" s="19"/>
      <c r="H10" s="20"/>
      <c r="I10" s="20"/>
      <c r="J10" s="20"/>
      <c r="K10" s="20"/>
      <c r="L10" s="17"/>
    </row>
    <row r="11" spans="1:12" s="2" customFormat="1" ht="16.5" customHeight="1">
      <c r="A11" s="43" t="s">
        <v>9</v>
      </c>
      <c r="B11" s="51" t="s">
        <v>1108</v>
      </c>
      <c r="C11" s="46" t="s">
        <v>872</v>
      </c>
      <c r="D11" s="47" t="s">
        <v>867</v>
      </c>
      <c r="E11" s="63">
        <f t="shared" si="0"/>
        <v>17723.15</v>
      </c>
      <c r="F11" s="63">
        <v>17723.15</v>
      </c>
      <c r="G11" s="19"/>
      <c r="H11" s="20"/>
      <c r="I11" s="20"/>
      <c r="J11" s="20"/>
      <c r="K11" s="20"/>
      <c r="L11" s="17"/>
    </row>
    <row r="12" spans="1:12" s="2" customFormat="1" ht="16.5" customHeight="1">
      <c r="A12" s="43" t="s">
        <v>10</v>
      </c>
      <c r="B12" s="51" t="s">
        <v>1109</v>
      </c>
      <c r="C12" s="46" t="s">
        <v>873</v>
      </c>
      <c r="D12" s="47" t="s">
        <v>867</v>
      </c>
      <c r="E12" s="63">
        <f t="shared" si="0"/>
        <v>769.97</v>
      </c>
      <c r="F12" s="63">
        <v>769.97</v>
      </c>
      <c r="G12" s="19"/>
      <c r="H12" s="20"/>
      <c r="I12" s="20"/>
      <c r="J12" s="20"/>
      <c r="K12" s="20"/>
      <c r="L12" s="17"/>
    </row>
    <row r="13" spans="1:14" s="2" customFormat="1" ht="16.5" customHeight="1">
      <c r="A13" s="43" t="s">
        <v>11</v>
      </c>
      <c r="B13" s="51" t="s">
        <v>1110</v>
      </c>
      <c r="C13" s="46" t="s">
        <v>874</v>
      </c>
      <c r="D13" s="47" t="s">
        <v>867</v>
      </c>
      <c r="E13" s="63">
        <f t="shared" si="0"/>
        <v>72290.38</v>
      </c>
      <c r="F13" s="63">
        <v>72290.38</v>
      </c>
      <c r="G13" s="19"/>
      <c r="H13" s="20"/>
      <c r="I13" s="20"/>
      <c r="J13" s="20"/>
      <c r="K13" s="20"/>
      <c r="L13" s="17"/>
      <c r="N13" s="7"/>
    </row>
    <row r="14" spans="1:14" s="2" customFormat="1" ht="16.5" customHeight="1">
      <c r="A14" s="43" t="s">
        <v>12</v>
      </c>
      <c r="B14" s="51" t="s">
        <v>1111</v>
      </c>
      <c r="C14" s="46" t="s">
        <v>921</v>
      </c>
      <c r="D14" s="47" t="s">
        <v>54</v>
      </c>
      <c r="E14" s="63">
        <f t="shared" si="0"/>
        <v>19408.7</v>
      </c>
      <c r="F14" s="63">
        <v>19408.7</v>
      </c>
      <c r="G14" s="19"/>
      <c r="H14" s="20"/>
      <c r="I14" s="20"/>
      <c r="J14" s="20"/>
      <c r="K14" s="20"/>
      <c r="L14" s="17"/>
      <c r="N14" s="17"/>
    </row>
    <row r="15" spans="1:14" s="2" customFormat="1" ht="16.5" customHeight="1">
      <c r="A15" s="43" t="s">
        <v>13</v>
      </c>
      <c r="B15" s="51" t="s">
        <v>1112</v>
      </c>
      <c r="C15" s="46" t="s">
        <v>922</v>
      </c>
      <c r="D15" s="47" t="s">
        <v>54</v>
      </c>
      <c r="E15" s="63">
        <f t="shared" si="0"/>
        <v>27661.44</v>
      </c>
      <c r="F15" s="63">
        <v>27661.44</v>
      </c>
      <c r="G15" s="19"/>
      <c r="H15" s="20"/>
      <c r="I15" s="20"/>
      <c r="J15" s="20"/>
      <c r="K15" s="20"/>
      <c r="L15" s="17"/>
      <c r="N15" s="17"/>
    </row>
    <row r="16" spans="1:14" s="2" customFormat="1" ht="16.5" customHeight="1">
      <c r="A16" s="43" t="s">
        <v>14</v>
      </c>
      <c r="B16" s="51" t="s">
        <v>1113</v>
      </c>
      <c r="C16" s="46" t="s">
        <v>923</v>
      </c>
      <c r="D16" s="47" t="s">
        <v>54</v>
      </c>
      <c r="E16" s="63">
        <f t="shared" si="0"/>
        <v>19408.7</v>
      </c>
      <c r="F16" s="63">
        <v>19408.7</v>
      </c>
      <c r="G16" s="19"/>
      <c r="H16" s="20"/>
      <c r="I16" s="20"/>
      <c r="J16" s="20"/>
      <c r="K16" s="20"/>
      <c r="L16" s="17"/>
      <c r="N16" s="17"/>
    </row>
    <row r="17" spans="1:14" s="2" customFormat="1" ht="16.5" customHeight="1">
      <c r="A17" s="43" t="s">
        <v>15</v>
      </c>
      <c r="B17" s="51" t="s">
        <v>1114</v>
      </c>
      <c r="C17" s="46" t="s">
        <v>924</v>
      </c>
      <c r="D17" s="47" t="s">
        <v>54</v>
      </c>
      <c r="E17" s="63">
        <f t="shared" si="0"/>
        <v>33163.26</v>
      </c>
      <c r="F17" s="63">
        <v>33163.26</v>
      </c>
      <c r="G17" s="19"/>
      <c r="H17" s="20"/>
      <c r="I17" s="20"/>
      <c r="J17" s="20"/>
      <c r="K17" s="20"/>
      <c r="L17" s="17"/>
      <c r="N17" s="17"/>
    </row>
    <row r="18" spans="1:14" s="2" customFormat="1" ht="16.5" customHeight="1">
      <c r="A18" s="43" t="s">
        <v>16</v>
      </c>
      <c r="B18" s="51" t="s">
        <v>1115</v>
      </c>
      <c r="C18" s="46" t="s">
        <v>925</v>
      </c>
      <c r="D18" s="47" t="s">
        <v>54</v>
      </c>
      <c r="E18" s="63">
        <f t="shared" si="0"/>
        <v>19408.7</v>
      </c>
      <c r="F18" s="63">
        <v>19408.7</v>
      </c>
      <c r="G18" s="19"/>
      <c r="H18" s="20"/>
      <c r="I18" s="20"/>
      <c r="J18" s="20"/>
      <c r="K18" s="20"/>
      <c r="L18" s="17"/>
      <c r="N18" s="17"/>
    </row>
    <row r="19" spans="1:14" s="2" customFormat="1" ht="16.5" customHeight="1">
      <c r="A19" s="43" t="s">
        <v>17</v>
      </c>
      <c r="B19" s="51" t="s">
        <v>1116</v>
      </c>
      <c r="C19" s="46" t="s">
        <v>926</v>
      </c>
      <c r="D19" s="47" t="s">
        <v>54</v>
      </c>
      <c r="E19" s="63">
        <f t="shared" si="0"/>
        <v>27661.44</v>
      </c>
      <c r="F19" s="63">
        <v>27661.44</v>
      </c>
      <c r="G19" s="19"/>
      <c r="H19" s="20"/>
      <c r="I19" s="20"/>
      <c r="J19" s="20"/>
      <c r="K19" s="20"/>
      <c r="L19" s="17"/>
      <c r="N19" s="17"/>
    </row>
    <row r="20" spans="1:14" s="2" customFormat="1" ht="16.5" customHeight="1">
      <c r="A20" s="43" t="s">
        <v>18</v>
      </c>
      <c r="B20" s="51" t="s">
        <v>1117</v>
      </c>
      <c r="C20" s="46" t="s">
        <v>927</v>
      </c>
      <c r="D20" s="47" t="s">
        <v>54</v>
      </c>
      <c r="E20" s="63">
        <f t="shared" si="0"/>
        <v>19408.7</v>
      </c>
      <c r="F20" s="63">
        <v>19408.7</v>
      </c>
      <c r="G20" s="19"/>
      <c r="H20" s="20"/>
      <c r="I20" s="20"/>
      <c r="J20" s="20"/>
      <c r="K20" s="20"/>
      <c r="L20" s="17"/>
      <c r="N20" s="17"/>
    </row>
    <row r="21" spans="1:14" s="2" customFormat="1" ht="16.5" customHeight="1">
      <c r="A21" s="43" t="s">
        <v>19</v>
      </c>
      <c r="B21" s="51" t="s">
        <v>1118</v>
      </c>
      <c r="C21" s="46" t="s">
        <v>928</v>
      </c>
      <c r="D21" s="47" t="s">
        <v>54</v>
      </c>
      <c r="E21" s="63">
        <f t="shared" si="0"/>
        <v>33163.26</v>
      </c>
      <c r="F21" s="63">
        <v>33163.26</v>
      </c>
      <c r="G21" s="19"/>
      <c r="H21" s="20"/>
      <c r="I21" s="20"/>
      <c r="J21" s="20"/>
      <c r="K21" s="20"/>
      <c r="L21" s="17"/>
      <c r="N21" s="17"/>
    </row>
    <row r="22" spans="1:12" s="2" customFormat="1" ht="16.5" customHeight="1">
      <c r="A22" s="43" t="s">
        <v>20</v>
      </c>
      <c r="B22" s="51" t="s">
        <v>1119</v>
      </c>
      <c r="C22" s="48" t="s">
        <v>875</v>
      </c>
      <c r="D22" s="47" t="s">
        <v>53</v>
      </c>
      <c r="E22" s="63">
        <f t="shared" si="0"/>
        <v>4839.66</v>
      </c>
      <c r="F22" s="63">
        <v>4839.66</v>
      </c>
      <c r="G22" s="19"/>
      <c r="H22" s="20"/>
      <c r="I22" s="20"/>
      <c r="J22" s="20"/>
      <c r="K22" s="20"/>
      <c r="L22" s="17"/>
    </row>
    <row r="23" spans="1:12" s="2" customFormat="1" ht="16.5" customHeight="1">
      <c r="A23" s="43" t="s">
        <v>21</v>
      </c>
      <c r="B23" s="51" t="s">
        <v>1120</v>
      </c>
      <c r="C23" s="48" t="s">
        <v>876</v>
      </c>
      <c r="D23" s="47" t="s">
        <v>53</v>
      </c>
      <c r="E23" s="63">
        <f t="shared" si="0"/>
        <v>4.48</v>
      </c>
      <c r="F23" s="63">
        <v>4.48</v>
      </c>
      <c r="G23" s="19"/>
      <c r="H23" s="20"/>
      <c r="I23" s="20"/>
      <c r="J23" s="20"/>
      <c r="K23" s="20"/>
      <c r="L23" s="17"/>
    </row>
    <row r="24" spans="1:12" s="2" customFormat="1" ht="16.5" customHeight="1">
      <c r="A24" s="43" t="s">
        <v>22</v>
      </c>
      <c r="B24" s="51" t="s">
        <v>1121</v>
      </c>
      <c r="C24" s="48" t="s">
        <v>877</v>
      </c>
      <c r="D24" s="47" t="s">
        <v>53</v>
      </c>
      <c r="E24" s="63">
        <f t="shared" si="0"/>
        <v>2202.94</v>
      </c>
      <c r="F24" s="63">
        <v>2202.94</v>
      </c>
      <c r="G24" s="19"/>
      <c r="H24" s="20"/>
      <c r="I24" s="20"/>
      <c r="J24" s="20"/>
      <c r="K24" s="20"/>
      <c r="L24" s="17"/>
    </row>
    <row r="25" spans="1:12" s="2" customFormat="1" ht="16.5" customHeight="1">
      <c r="A25" s="43" t="s">
        <v>23</v>
      </c>
      <c r="B25" s="51" t="s">
        <v>1122</v>
      </c>
      <c r="C25" s="48" t="s">
        <v>878</v>
      </c>
      <c r="D25" s="47" t="s">
        <v>53</v>
      </c>
      <c r="E25" s="63">
        <f t="shared" si="0"/>
        <v>1226.41</v>
      </c>
      <c r="F25" s="63">
        <v>1226.41</v>
      </c>
      <c r="G25" s="21"/>
      <c r="H25" s="20"/>
      <c r="I25" s="20"/>
      <c r="J25" s="20"/>
      <c r="K25" s="20"/>
      <c r="L25" s="17"/>
    </row>
    <row r="26" spans="1:6" s="2" customFormat="1" ht="16.5" customHeight="1">
      <c r="A26" s="43" t="s">
        <v>24</v>
      </c>
      <c r="B26" s="51" t="s">
        <v>1123</v>
      </c>
      <c r="C26" s="48" t="s">
        <v>881</v>
      </c>
      <c r="D26" s="47" t="s">
        <v>53</v>
      </c>
      <c r="E26" s="63">
        <f t="shared" si="0"/>
        <v>338.43</v>
      </c>
      <c r="F26" s="63">
        <v>338.43</v>
      </c>
    </row>
    <row r="27" spans="1:6" s="4" customFormat="1" ht="16.5" customHeight="1">
      <c r="A27" s="43" t="s">
        <v>25</v>
      </c>
      <c r="B27" s="51" t="s">
        <v>1124</v>
      </c>
      <c r="C27" s="48" t="s">
        <v>879</v>
      </c>
      <c r="D27" s="47" t="s">
        <v>53</v>
      </c>
      <c r="E27" s="63">
        <f t="shared" si="0"/>
        <v>271.02</v>
      </c>
      <c r="F27" s="63">
        <v>271.02</v>
      </c>
    </row>
    <row r="28" spans="1:6" s="2" customFormat="1" ht="16.5" customHeight="1">
      <c r="A28" s="43" t="s">
        <v>26</v>
      </c>
      <c r="B28" s="51" t="s">
        <v>1125</v>
      </c>
      <c r="C28" s="48" t="s">
        <v>880</v>
      </c>
      <c r="D28" s="47" t="s">
        <v>53</v>
      </c>
      <c r="E28" s="63">
        <f t="shared" si="0"/>
        <v>793.6</v>
      </c>
      <c r="F28" s="63">
        <v>793.6</v>
      </c>
    </row>
    <row r="29" spans="1:6" s="2" customFormat="1" ht="16.5" customHeight="1">
      <c r="A29" s="43"/>
      <c r="B29" s="51"/>
      <c r="C29" s="65" t="s">
        <v>1002</v>
      </c>
      <c r="D29" s="47"/>
      <c r="E29" s="63"/>
      <c r="F29" s="63"/>
    </row>
    <row r="30" spans="1:6" s="2" customFormat="1" ht="16.5" customHeight="1">
      <c r="A30" s="43" t="s">
        <v>27</v>
      </c>
      <c r="B30" s="51" t="s">
        <v>1126</v>
      </c>
      <c r="C30" s="46" t="s">
        <v>882</v>
      </c>
      <c r="D30" s="47" t="s">
        <v>867</v>
      </c>
      <c r="E30" s="63">
        <f t="shared" si="0"/>
        <v>848.92</v>
      </c>
      <c r="F30" s="63">
        <v>848.92</v>
      </c>
    </row>
    <row r="31" spans="1:6" s="2" customFormat="1" ht="16.5" customHeight="1">
      <c r="A31" s="43" t="s">
        <v>28</v>
      </c>
      <c r="B31" s="51" t="s">
        <v>1127</v>
      </c>
      <c r="C31" s="46" t="s">
        <v>883</v>
      </c>
      <c r="D31" s="47" t="s">
        <v>867</v>
      </c>
      <c r="E31" s="63">
        <f t="shared" si="0"/>
        <v>4832.34</v>
      </c>
      <c r="F31" s="63">
        <v>4832.34</v>
      </c>
    </row>
    <row r="32" spans="1:6" s="2" customFormat="1" ht="16.5" customHeight="1">
      <c r="A32" s="43" t="s">
        <v>29</v>
      </c>
      <c r="B32" s="51" t="s">
        <v>1128</v>
      </c>
      <c r="C32" s="46" t="s">
        <v>884</v>
      </c>
      <c r="D32" s="47" t="s">
        <v>867</v>
      </c>
      <c r="E32" s="63">
        <f t="shared" si="0"/>
        <v>848.92</v>
      </c>
      <c r="F32" s="63">
        <v>848.92</v>
      </c>
    </row>
    <row r="33" spans="1:6" s="2" customFormat="1" ht="16.5" customHeight="1">
      <c r="A33" s="43" t="s">
        <v>30</v>
      </c>
      <c r="B33" s="51" t="s">
        <v>1129</v>
      </c>
      <c r="C33" s="46" t="s">
        <v>885</v>
      </c>
      <c r="D33" s="47" t="s">
        <v>867</v>
      </c>
      <c r="E33" s="63">
        <f t="shared" si="0"/>
        <v>24121.22</v>
      </c>
      <c r="F33" s="63">
        <v>24121.22</v>
      </c>
    </row>
    <row r="34" spans="1:6" s="2" customFormat="1" ht="16.5" customHeight="1">
      <c r="A34" s="43" t="s">
        <v>31</v>
      </c>
      <c r="B34" s="51" t="s">
        <v>1130</v>
      </c>
      <c r="C34" s="46" t="s">
        <v>886</v>
      </c>
      <c r="D34" s="47" t="s">
        <v>867</v>
      </c>
      <c r="E34" s="63">
        <f t="shared" si="0"/>
        <v>848.92</v>
      </c>
      <c r="F34" s="63">
        <v>848.92</v>
      </c>
    </row>
    <row r="35" spans="1:6" s="2" customFormat="1" ht="16.5" customHeight="1">
      <c r="A35" s="43" t="s">
        <v>32</v>
      </c>
      <c r="B35" s="51" t="s">
        <v>1131</v>
      </c>
      <c r="C35" s="46" t="s">
        <v>887</v>
      </c>
      <c r="D35" s="47" t="s">
        <v>867</v>
      </c>
      <c r="E35" s="63">
        <f t="shared" si="0"/>
        <v>20316.95</v>
      </c>
      <c r="F35" s="63">
        <v>20316.95</v>
      </c>
    </row>
    <row r="36" spans="1:6" s="2" customFormat="1" ht="16.5" customHeight="1">
      <c r="A36" s="43" t="s">
        <v>33</v>
      </c>
      <c r="B36" s="51" t="s">
        <v>1132</v>
      </c>
      <c r="C36" s="46" t="s">
        <v>888</v>
      </c>
      <c r="D36" s="47" t="s">
        <v>867</v>
      </c>
      <c r="E36" s="63">
        <f t="shared" si="0"/>
        <v>848.92</v>
      </c>
      <c r="F36" s="63">
        <v>848.92</v>
      </c>
    </row>
    <row r="37" spans="1:6" s="2" customFormat="1" ht="16.5" customHeight="1">
      <c r="A37" s="43" t="s">
        <v>34</v>
      </c>
      <c r="B37" s="51" t="s">
        <v>1133</v>
      </c>
      <c r="C37" s="46" t="s">
        <v>889</v>
      </c>
      <c r="D37" s="47" t="s">
        <v>867</v>
      </c>
      <c r="E37" s="63">
        <f t="shared" si="0"/>
        <v>75886.9</v>
      </c>
      <c r="F37" s="63">
        <v>75886.9</v>
      </c>
    </row>
    <row r="38" spans="1:6" s="2" customFormat="1" ht="16.5" customHeight="1">
      <c r="A38" s="43" t="s">
        <v>35</v>
      </c>
      <c r="B38" s="51" t="s">
        <v>1134</v>
      </c>
      <c r="C38" s="46" t="s">
        <v>929</v>
      </c>
      <c r="D38" s="47" t="s">
        <v>54</v>
      </c>
      <c r="E38" s="63">
        <f t="shared" si="0"/>
        <v>19408.7</v>
      </c>
      <c r="F38" s="63">
        <v>19408.7</v>
      </c>
    </row>
    <row r="39" spans="1:6" s="2" customFormat="1" ht="16.5" customHeight="1">
      <c r="A39" s="43" t="s">
        <v>36</v>
      </c>
      <c r="B39" s="51" t="s">
        <v>1135</v>
      </c>
      <c r="C39" s="46" t="s">
        <v>930</v>
      </c>
      <c r="D39" s="47" t="s">
        <v>54</v>
      </c>
      <c r="E39" s="63">
        <f t="shared" si="0"/>
        <v>27661.44</v>
      </c>
      <c r="F39" s="63">
        <v>27661.44</v>
      </c>
    </row>
    <row r="40" spans="1:6" s="2" customFormat="1" ht="16.5" customHeight="1">
      <c r="A40" s="43" t="s">
        <v>37</v>
      </c>
      <c r="B40" s="51" t="s">
        <v>1136</v>
      </c>
      <c r="C40" s="46" t="s">
        <v>931</v>
      </c>
      <c r="D40" s="47" t="s">
        <v>54</v>
      </c>
      <c r="E40" s="63">
        <f t="shared" si="0"/>
        <v>19408.7</v>
      </c>
      <c r="F40" s="63">
        <v>19408.7</v>
      </c>
    </row>
    <row r="41" spans="1:6" s="2" customFormat="1" ht="16.5" customHeight="1">
      <c r="A41" s="43" t="s">
        <v>38</v>
      </c>
      <c r="B41" s="51" t="s">
        <v>1137</v>
      </c>
      <c r="C41" s="46" t="s">
        <v>932</v>
      </c>
      <c r="D41" s="47" t="s">
        <v>54</v>
      </c>
      <c r="E41" s="63">
        <f t="shared" si="0"/>
        <v>33163.26</v>
      </c>
      <c r="F41" s="63">
        <v>33163.26</v>
      </c>
    </row>
    <row r="42" spans="1:6" s="2" customFormat="1" ht="16.5" customHeight="1">
      <c r="A42" s="43" t="s">
        <v>39</v>
      </c>
      <c r="B42" s="51" t="s">
        <v>1138</v>
      </c>
      <c r="C42" s="46" t="s">
        <v>933</v>
      </c>
      <c r="D42" s="47" t="s">
        <v>54</v>
      </c>
      <c r="E42" s="63">
        <f t="shared" si="0"/>
        <v>19408.7</v>
      </c>
      <c r="F42" s="63">
        <v>19408.7</v>
      </c>
    </row>
    <row r="43" spans="1:6" s="2" customFormat="1" ht="16.5" customHeight="1">
      <c r="A43" s="43" t="s">
        <v>40</v>
      </c>
      <c r="B43" s="51" t="s">
        <v>1139</v>
      </c>
      <c r="C43" s="46" t="s">
        <v>934</v>
      </c>
      <c r="D43" s="47" t="s">
        <v>54</v>
      </c>
      <c r="E43" s="63">
        <f t="shared" si="0"/>
        <v>27661.44</v>
      </c>
      <c r="F43" s="63">
        <v>27661.44</v>
      </c>
    </row>
    <row r="44" spans="1:6" s="2" customFormat="1" ht="16.5" customHeight="1">
      <c r="A44" s="43" t="s">
        <v>41</v>
      </c>
      <c r="B44" s="51" t="s">
        <v>1140</v>
      </c>
      <c r="C44" s="46" t="s">
        <v>935</v>
      </c>
      <c r="D44" s="47" t="s">
        <v>54</v>
      </c>
      <c r="E44" s="63">
        <f t="shared" si="0"/>
        <v>19408.7</v>
      </c>
      <c r="F44" s="63">
        <v>19408.7</v>
      </c>
    </row>
    <row r="45" spans="1:6" s="2" customFormat="1" ht="16.5" customHeight="1">
      <c r="A45" s="43" t="s">
        <v>42</v>
      </c>
      <c r="B45" s="51" t="s">
        <v>1141</v>
      </c>
      <c r="C45" s="46" t="s">
        <v>936</v>
      </c>
      <c r="D45" s="47" t="s">
        <v>54</v>
      </c>
      <c r="E45" s="63">
        <f t="shared" si="0"/>
        <v>33163.26</v>
      </c>
      <c r="F45" s="63">
        <v>33163.26</v>
      </c>
    </row>
    <row r="46" spans="1:6" s="2" customFormat="1" ht="16.5" customHeight="1">
      <c r="A46" s="43" t="s">
        <v>43</v>
      </c>
      <c r="B46" s="51" t="s">
        <v>1142</v>
      </c>
      <c r="C46" s="48" t="s">
        <v>893</v>
      </c>
      <c r="D46" s="47" t="s">
        <v>53</v>
      </c>
      <c r="E46" s="63">
        <f t="shared" si="0"/>
        <v>6540.21</v>
      </c>
      <c r="F46" s="63">
        <v>6540.21</v>
      </c>
    </row>
    <row r="47" spans="1:6" s="4" customFormat="1" ht="16.5" customHeight="1">
      <c r="A47" s="43" t="s">
        <v>44</v>
      </c>
      <c r="B47" s="51" t="s">
        <v>1143</v>
      </c>
      <c r="C47" s="48" t="s">
        <v>890</v>
      </c>
      <c r="D47" s="47" t="s">
        <v>53</v>
      </c>
      <c r="E47" s="63">
        <f t="shared" si="0"/>
        <v>5684.06</v>
      </c>
      <c r="F47" s="63">
        <v>5684.06</v>
      </c>
    </row>
    <row r="48" spans="1:6" s="2" customFormat="1" ht="16.5" customHeight="1">
      <c r="A48" s="43" t="s">
        <v>45</v>
      </c>
      <c r="B48" s="51" t="s">
        <v>1144</v>
      </c>
      <c r="C48" s="48" t="s">
        <v>894</v>
      </c>
      <c r="D48" s="47" t="s">
        <v>53</v>
      </c>
      <c r="E48" s="63">
        <f t="shared" si="0"/>
        <v>435.26</v>
      </c>
      <c r="F48" s="63">
        <v>435.26</v>
      </c>
    </row>
    <row r="49" spans="1:6" s="2" customFormat="1" ht="16.5" customHeight="1">
      <c r="A49" s="43" t="s">
        <v>46</v>
      </c>
      <c r="B49" s="51" t="s">
        <v>1145</v>
      </c>
      <c r="C49" s="48" t="s">
        <v>895</v>
      </c>
      <c r="D49" s="47" t="s">
        <v>53</v>
      </c>
      <c r="E49" s="63">
        <f t="shared" si="0"/>
        <v>2.7</v>
      </c>
      <c r="F49" s="63">
        <v>2.7</v>
      </c>
    </row>
    <row r="50" spans="1:6" s="2" customFormat="1" ht="16.5" customHeight="1">
      <c r="A50" s="43" t="s">
        <v>47</v>
      </c>
      <c r="B50" s="51" t="s">
        <v>1146</v>
      </c>
      <c r="C50" s="48" t="s">
        <v>891</v>
      </c>
      <c r="D50" s="47" t="s">
        <v>53</v>
      </c>
      <c r="E50" s="63">
        <f t="shared" si="0"/>
        <v>234.99</v>
      </c>
      <c r="F50" s="63">
        <v>234.99</v>
      </c>
    </row>
    <row r="51" spans="1:6" s="2" customFormat="1" ht="16.5" customHeight="1">
      <c r="A51" s="43" t="s">
        <v>48</v>
      </c>
      <c r="B51" s="51" t="s">
        <v>1147</v>
      </c>
      <c r="C51" s="48" t="s">
        <v>891</v>
      </c>
      <c r="D51" s="47" t="s">
        <v>53</v>
      </c>
      <c r="E51" s="63">
        <f t="shared" si="0"/>
        <v>298.03</v>
      </c>
      <c r="F51" s="63">
        <v>298.03</v>
      </c>
    </row>
    <row r="52" spans="1:6" s="2" customFormat="1" ht="16.5" customHeight="1">
      <c r="A52" s="43" t="s">
        <v>49</v>
      </c>
      <c r="B52" s="51" t="s">
        <v>1148</v>
      </c>
      <c r="C52" s="48" t="s">
        <v>892</v>
      </c>
      <c r="D52" s="47" t="s">
        <v>53</v>
      </c>
      <c r="E52" s="63">
        <f t="shared" si="0"/>
        <v>1477.85</v>
      </c>
      <c r="F52" s="63">
        <v>1477.85</v>
      </c>
    </row>
    <row r="53" spans="1:6" s="2" customFormat="1" ht="16.5" customHeight="1">
      <c r="A53" s="43"/>
      <c r="B53" s="51"/>
      <c r="C53" s="65" t="s">
        <v>1003</v>
      </c>
      <c r="D53" s="47"/>
      <c r="E53" s="63"/>
      <c r="F53" s="63"/>
    </row>
    <row r="54" spans="1:6" s="2" customFormat="1" ht="16.5" customHeight="1">
      <c r="A54" s="43" t="s">
        <v>50</v>
      </c>
      <c r="B54" s="51" t="s">
        <v>1149</v>
      </c>
      <c r="C54" s="46" t="s">
        <v>896</v>
      </c>
      <c r="D54" s="47" t="s">
        <v>867</v>
      </c>
      <c r="E54" s="63">
        <f t="shared" si="0"/>
        <v>855.7</v>
      </c>
      <c r="F54" s="63">
        <v>855.7</v>
      </c>
    </row>
    <row r="55" spans="1:6" s="2" customFormat="1" ht="16.5" customHeight="1">
      <c r="A55" s="43" t="s">
        <v>1058</v>
      </c>
      <c r="B55" s="51" t="s">
        <v>1150</v>
      </c>
      <c r="C55" s="46" t="s">
        <v>897</v>
      </c>
      <c r="D55" s="47" t="s">
        <v>867</v>
      </c>
      <c r="E55" s="63">
        <f t="shared" si="0"/>
        <v>8242.98</v>
      </c>
      <c r="F55" s="63">
        <v>8242.98</v>
      </c>
    </row>
    <row r="56" spans="1:6" s="2" customFormat="1" ht="16.5" customHeight="1">
      <c r="A56" s="43" t="s">
        <v>953</v>
      </c>
      <c r="B56" s="51" t="s">
        <v>1151</v>
      </c>
      <c r="C56" s="46" t="s">
        <v>898</v>
      </c>
      <c r="D56" s="47" t="s">
        <v>867</v>
      </c>
      <c r="E56" s="63">
        <f t="shared" si="0"/>
        <v>855.7</v>
      </c>
      <c r="F56" s="63">
        <v>855.7</v>
      </c>
    </row>
    <row r="57" spans="1:6" s="2" customFormat="1" ht="16.5" customHeight="1">
      <c r="A57" s="43" t="s">
        <v>954</v>
      </c>
      <c r="B57" s="51" t="s">
        <v>1152</v>
      </c>
      <c r="C57" s="46" t="s">
        <v>899</v>
      </c>
      <c r="D57" s="47" t="s">
        <v>867</v>
      </c>
      <c r="E57" s="63">
        <f t="shared" si="0"/>
        <v>31782.1</v>
      </c>
      <c r="F57" s="63">
        <v>31782.1</v>
      </c>
    </row>
    <row r="58" spans="1:6" s="2" customFormat="1" ht="16.5" customHeight="1">
      <c r="A58" s="43" t="s">
        <v>955</v>
      </c>
      <c r="B58" s="51" t="s">
        <v>1153</v>
      </c>
      <c r="C58" s="46" t="s">
        <v>900</v>
      </c>
      <c r="D58" s="47" t="s">
        <v>867</v>
      </c>
      <c r="E58" s="63">
        <f t="shared" si="0"/>
        <v>855.7</v>
      </c>
      <c r="F58" s="63">
        <v>855.7</v>
      </c>
    </row>
    <row r="59" spans="1:6" s="2" customFormat="1" ht="16.5" customHeight="1">
      <c r="A59" s="43" t="s">
        <v>956</v>
      </c>
      <c r="B59" s="51" t="s">
        <v>1154</v>
      </c>
      <c r="C59" s="46" t="s">
        <v>901</v>
      </c>
      <c r="D59" s="47" t="s">
        <v>867</v>
      </c>
      <c r="E59" s="63">
        <f t="shared" si="0"/>
        <v>40957.92</v>
      </c>
      <c r="F59" s="63">
        <v>40957.92</v>
      </c>
    </row>
    <row r="60" spans="1:6" s="2" customFormat="1" ht="16.5" customHeight="1">
      <c r="A60" s="43" t="s">
        <v>957</v>
      </c>
      <c r="B60" s="51" t="s">
        <v>1155</v>
      </c>
      <c r="C60" s="46" t="s">
        <v>902</v>
      </c>
      <c r="D60" s="47" t="s">
        <v>867</v>
      </c>
      <c r="E60" s="63">
        <f t="shared" si="0"/>
        <v>855.7</v>
      </c>
      <c r="F60" s="63">
        <v>855.7</v>
      </c>
    </row>
    <row r="61" spans="1:6" s="4" customFormat="1" ht="16.5" customHeight="1">
      <c r="A61" s="43" t="s">
        <v>958</v>
      </c>
      <c r="B61" s="51" t="s">
        <v>1156</v>
      </c>
      <c r="C61" s="46" t="s">
        <v>903</v>
      </c>
      <c r="D61" s="47" t="s">
        <v>867</v>
      </c>
      <c r="E61" s="63">
        <f t="shared" si="0"/>
        <v>110494.99</v>
      </c>
      <c r="F61" s="63">
        <v>110494.99</v>
      </c>
    </row>
    <row r="62" spans="1:6" s="4" customFormat="1" ht="16.5" customHeight="1">
      <c r="A62" s="43" t="s">
        <v>959</v>
      </c>
      <c r="B62" s="51" t="s">
        <v>1157</v>
      </c>
      <c r="C62" s="46" t="s">
        <v>937</v>
      </c>
      <c r="D62" s="47" t="s">
        <v>54</v>
      </c>
      <c r="E62" s="63">
        <f t="shared" si="0"/>
        <v>19408.7</v>
      </c>
      <c r="F62" s="63">
        <v>19408.7</v>
      </c>
    </row>
    <row r="63" spans="1:6" s="4" customFormat="1" ht="16.5" customHeight="1">
      <c r="A63" s="43" t="s">
        <v>960</v>
      </c>
      <c r="B63" s="51" t="s">
        <v>1158</v>
      </c>
      <c r="C63" s="46" t="s">
        <v>938</v>
      </c>
      <c r="D63" s="47" t="s">
        <v>54</v>
      </c>
      <c r="E63" s="63">
        <f t="shared" si="0"/>
        <v>27661.44</v>
      </c>
      <c r="F63" s="63">
        <v>27661.44</v>
      </c>
    </row>
    <row r="64" spans="1:6" s="4" customFormat="1" ht="16.5" customHeight="1">
      <c r="A64" s="43" t="s">
        <v>961</v>
      </c>
      <c r="B64" s="51" t="s">
        <v>1159</v>
      </c>
      <c r="C64" s="46" t="s">
        <v>939</v>
      </c>
      <c r="D64" s="47" t="s">
        <v>54</v>
      </c>
      <c r="E64" s="63">
        <f t="shared" si="0"/>
        <v>19408.7</v>
      </c>
      <c r="F64" s="63">
        <v>19408.7</v>
      </c>
    </row>
    <row r="65" spans="1:6" s="4" customFormat="1" ht="16.5" customHeight="1">
      <c r="A65" s="43" t="s">
        <v>962</v>
      </c>
      <c r="B65" s="51" t="s">
        <v>1160</v>
      </c>
      <c r="C65" s="46" t="s">
        <v>940</v>
      </c>
      <c r="D65" s="47" t="s">
        <v>54</v>
      </c>
      <c r="E65" s="63">
        <f t="shared" si="0"/>
        <v>33163.26</v>
      </c>
      <c r="F65" s="63">
        <v>33163.26</v>
      </c>
    </row>
    <row r="66" spans="1:6" s="4" customFormat="1" ht="16.5" customHeight="1">
      <c r="A66" s="43" t="s">
        <v>963</v>
      </c>
      <c r="B66" s="51" t="s">
        <v>1161</v>
      </c>
      <c r="C66" s="46" t="s">
        <v>941</v>
      </c>
      <c r="D66" s="47" t="s">
        <v>54</v>
      </c>
      <c r="E66" s="63">
        <f t="shared" si="0"/>
        <v>19408.7</v>
      </c>
      <c r="F66" s="63">
        <v>19408.7</v>
      </c>
    </row>
    <row r="67" spans="1:6" s="4" customFormat="1" ht="16.5" customHeight="1">
      <c r="A67" s="43" t="s">
        <v>964</v>
      </c>
      <c r="B67" s="51" t="s">
        <v>1162</v>
      </c>
      <c r="C67" s="46" t="s">
        <v>942</v>
      </c>
      <c r="D67" s="47" t="s">
        <v>54</v>
      </c>
      <c r="E67" s="63">
        <f t="shared" si="0"/>
        <v>27661.44</v>
      </c>
      <c r="F67" s="63">
        <v>27661.44</v>
      </c>
    </row>
    <row r="68" spans="1:6" s="4" customFormat="1" ht="16.5" customHeight="1">
      <c r="A68" s="43" t="s">
        <v>965</v>
      </c>
      <c r="B68" s="51" t="s">
        <v>1163</v>
      </c>
      <c r="C68" s="46" t="s">
        <v>943</v>
      </c>
      <c r="D68" s="47" t="s">
        <v>54</v>
      </c>
      <c r="E68" s="63">
        <f t="shared" si="0"/>
        <v>19408.7</v>
      </c>
      <c r="F68" s="63">
        <v>19408.7</v>
      </c>
    </row>
    <row r="69" spans="1:6" s="4" customFormat="1" ht="16.5" customHeight="1">
      <c r="A69" s="43" t="s">
        <v>966</v>
      </c>
      <c r="B69" s="51" t="s">
        <v>1164</v>
      </c>
      <c r="C69" s="46" t="s">
        <v>944</v>
      </c>
      <c r="D69" s="47" t="s">
        <v>54</v>
      </c>
      <c r="E69" s="63">
        <f t="shared" si="0"/>
        <v>33163.26</v>
      </c>
      <c r="F69" s="63">
        <v>33163.26</v>
      </c>
    </row>
    <row r="70" spans="1:6" s="2" customFormat="1" ht="16.5" customHeight="1">
      <c r="A70" s="43" t="s">
        <v>967</v>
      </c>
      <c r="B70" s="51" t="s">
        <v>1165</v>
      </c>
      <c r="C70" s="48" t="s">
        <v>904</v>
      </c>
      <c r="D70" s="47" t="s">
        <v>53</v>
      </c>
      <c r="E70" s="63">
        <f t="shared" si="0"/>
        <v>2958.78</v>
      </c>
      <c r="F70" s="63">
        <v>2958.78</v>
      </c>
    </row>
    <row r="71" spans="1:6" s="2" customFormat="1" ht="16.5" customHeight="1">
      <c r="A71" s="43" t="s">
        <v>968</v>
      </c>
      <c r="B71" s="51" t="s">
        <v>1166</v>
      </c>
      <c r="C71" s="49" t="s">
        <v>905</v>
      </c>
      <c r="D71" s="47" t="s">
        <v>53</v>
      </c>
      <c r="E71" s="63">
        <f aca="true" t="shared" si="1" ref="E71:E134">((100-$G$4)/100)*F71</f>
        <v>2444.86</v>
      </c>
      <c r="F71" s="63">
        <v>2444.86</v>
      </c>
    </row>
    <row r="72" spans="1:6" s="2" customFormat="1" ht="16.5" customHeight="1">
      <c r="A72" s="43" t="s">
        <v>969</v>
      </c>
      <c r="B72" s="51" t="s">
        <v>1167</v>
      </c>
      <c r="C72" s="49" t="s">
        <v>906</v>
      </c>
      <c r="D72" s="47" t="s">
        <v>53</v>
      </c>
      <c r="E72" s="63">
        <f t="shared" si="1"/>
        <v>6.6</v>
      </c>
      <c r="F72" s="63">
        <v>6.6</v>
      </c>
    </row>
    <row r="73" spans="1:6" ht="16.5" customHeight="1">
      <c r="A73" s="43" t="s">
        <v>970</v>
      </c>
      <c r="B73" s="51" t="s">
        <v>1168</v>
      </c>
      <c r="C73" s="49" t="s">
        <v>907</v>
      </c>
      <c r="D73" s="47" t="s">
        <v>53</v>
      </c>
      <c r="E73" s="63">
        <f t="shared" si="1"/>
        <v>108.07</v>
      </c>
      <c r="F73" s="63">
        <v>108.07</v>
      </c>
    </row>
    <row r="74" spans="1:6" ht="16.5" customHeight="1">
      <c r="A74" s="43" t="s">
        <v>971</v>
      </c>
      <c r="B74" s="51" t="s">
        <v>1169</v>
      </c>
      <c r="C74" s="49" t="s">
        <v>907</v>
      </c>
      <c r="D74" s="47" t="s">
        <v>53</v>
      </c>
      <c r="E74" s="63">
        <f t="shared" si="1"/>
        <v>454.87</v>
      </c>
      <c r="F74" s="63">
        <v>454.87</v>
      </c>
    </row>
    <row r="75" spans="1:6" s="2" customFormat="1" ht="16.5" customHeight="1">
      <c r="A75" s="43" t="s">
        <v>972</v>
      </c>
      <c r="B75" s="51" t="s">
        <v>1170</v>
      </c>
      <c r="C75" s="49" t="s">
        <v>907</v>
      </c>
      <c r="D75" s="47" t="s">
        <v>53</v>
      </c>
      <c r="E75" s="63">
        <f t="shared" si="1"/>
        <v>339.39</v>
      </c>
      <c r="F75" s="63">
        <v>339.39</v>
      </c>
    </row>
    <row r="76" spans="1:6" s="2" customFormat="1" ht="16.5" customHeight="1">
      <c r="A76" s="43"/>
      <c r="B76" s="57"/>
      <c r="C76" s="65" t="s">
        <v>1004</v>
      </c>
      <c r="D76" s="66"/>
      <c r="E76" s="63"/>
      <c r="F76" s="63"/>
    </row>
    <row r="77" spans="1:6" ht="16.5" customHeight="1">
      <c r="A77" s="43" t="s">
        <v>973</v>
      </c>
      <c r="B77" s="57" t="s">
        <v>1171</v>
      </c>
      <c r="C77" s="46" t="s">
        <v>908</v>
      </c>
      <c r="D77" s="47" t="s">
        <v>867</v>
      </c>
      <c r="E77" s="63">
        <f t="shared" si="1"/>
        <v>936.58</v>
      </c>
      <c r="F77" s="63">
        <v>936.58</v>
      </c>
    </row>
    <row r="78" spans="1:6" ht="16.5" customHeight="1">
      <c r="A78" s="43" t="s">
        <v>974</v>
      </c>
      <c r="B78" s="51" t="s">
        <v>1172</v>
      </c>
      <c r="C78" s="46" t="s">
        <v>909</v>
      </c>
      <c r="D78" s="47" t="s">
        <v>867</v>
      </c>
      <c r="E78" s="63">
        <f t="shared" si="1"/>
        <v>9845.11</v>
      </c>
      <c r="F78" s="63">
        <v>9845.11</v>
      </c>
    </row>
    <row r="79" spans="1:6" ht="16.5" customHeight="1">
      <c r="A79" s="43" t="s">
        <v>1059</v>
      </c>
      <c r="B79" s="57" t="s">
        <v>1173</v>
      </c>
      <c r="C79" s="46" t="s">
        <v>910</v>
      </c>
      <c r="D79" s="47" t="s">
        <v>867</v>
      </c>
      <c r="E79" s="63">
        <f t="shared" si="1"/>
        <v>936.58</v>
      </c>
      <c r="F79" s="63">
        <v>936.58</v>
      </c>
    </row>
    <row r="80" spans="1:6" ht="16.5" customHeight="1">
      <c r="A80" s="43" t="s">
        <v>975</v>
      </c>
      <c r="B80" s="51" t="s">
        <v>1174</v>
      </c>
      <c r="C80" s="46" t="s">
        <v>911</v>
      </c>
      <c r="D80" s="47" t="s">
        <v>867</v>
      </c>
      <c r="E80" s="63">
        <f t="shared" si="1"/>
        <v>41884.54</v>
      </c>
      <c r="F80" s="63">
        <v>41884.54</v>
      </c>
    </row>
    <row r="81" spans="1:6" ht="16.5" customHeight="1">
      <c r="A81" s="43" t="s">
        <v>976</v>
      </c>
      <c r="B81" s="57" t="s">
        <v>1175</v>
      </c>
      <c r="C81" s="46" t="s">
        <v>912</v>
      </c>
      <c r="D81" s="47" t="s">
        <v>867</v>
      </c>
      <c r="E81" s="63">
        <f t="shared" si="1"/>
        <v>936.58</v>
      </c>
      <c r="F81" s="63">
        <v>936.58</v>
      </c>
    </row>
    <row r="82" spans="1:6" ht="16.5" customHeight="1">
      <c r="A82" s="43" t="s">
        <v>977</v>
      </c>
      <c r="B82" s="51" t="s">
        <v>1176</v>
      </c>
      <c r="C82" s="46" t="s">
        <v>913</v>
      </c>
      <c r="D82" s="47" t="s">
        <v>867</v>
      </c>
      <c r="E82" s="63">
        <f t="shared" si="1"/>
        <v>29996.14</v>
      </c>
      <c r="F82" s="63">
        <v>29996.14</v>
      </c>
    </row>
    <row r="83" spans="1:6" ht="16.5" customHeight="1">
      <c r="A83" s="43" t="s">
        <v>978</v>
      </c>
      <c r="B83" s="57" t="s">
        <v>1177</v>
      </c>
      <c r="C83" s="46" t="s">
        <v>914</v>
      </c>
      <c r="D83" s="47" t="s">
        <v>867</v>
      </c>
      <c r="E83" s="63">
        <f t="shared" si="1"/>
        <v>936.58</v>
      </c>
      <c r="F83" s="63">
        <v>936.58</v>
      </c>
    </row>
    <row r="84" spans="1:6" ht="16.5" customHeight="1">
      <c r="A84" s="43" t="s">
        <v>979</v>
      </c>
      <c r="B84" s="51" t="s">
        <v>1178</v>
      </c>
      <c r="C84" s="46" t="s">
        <v>915</v>
      </c>
      <c r="D84" s="47" t="s">
        <v>867</v>
      </c>
      <c r="E84" s="63">
        <f t="shared" si="1"/>
        <v>178411.08</v>
      </c>
      <c r="F84" s="63">
        <v>178411.08</v>
      </c>
    </row>
    <row r="85" spans="1:6" ht="16.5" customHeight="1">
      <c r="A85" s="43" t="s">
        <v>980</v>
      </c>
      <c r="B85" s="57" t="s">
        <v>1179</v>
      </c>
      <c r="C85" s="46" t="s">
        <v>945</v>
      </c>
      <c r="D85" s="47" t="s">
        <v>54</v>
      </c>
      <c r="E85" s="63">
        <f t="shared" si="1"/>
        <v>19408.7</v>
      </c>
      <c r="F85" s="63">
        <v>19408.7</v>
      </c>
    </row>
    <row r="86" spans="1:6" ht="16.5" customHeight="1">
      <c r="A86" s="43" t="s">
        <v>981</v>
      </c>
      <c r="B86" s="51" t="s">
        <v>1180</v>
      </c>
      <c r="C86" s="46" t="s">
        <v>946</v>
      </c>
      <c r="D86" s="47" t="s">
        <v>54</v>
      </c>
      <c r="E86" s="63">
        <f t="shared" si="1"/>
        <v>27661.44</v>
      </c>
      <c r="F86" s="63">
        <v>27661.44</v>
      </c>
    </row>
    <row r="87" spans="1:6" ht="16.5" customHeight="1">
      <c r="A87" s="43" t="s">
        <v>982</v>
      </c>
      <c r="B87" s="57" t="s">
        <v>1181</v>
      </c>
      <c r="C87" s="46" t="s">
        <v>947</v>
      </c>
      <c r="D87" s="47" t="s">
        <v>54</v>
      </c>
      <c r="E87" s="63">
        <f t="shared" si="1"/>
        <v>19408.7</v>
      </c>
      <c r="F87" s="63">
        <v>19408.7</v>
      </c>
    </row>
    <row r="88" spans="1:6" ht="16.5" customHeight="1">
      <c r="A88" s="43" t="s">
        <v>983</v>
      </c>
      <c r="B88" s="51" t="s">
        <v>1182</v>
      </c>
      <c r="C88" s="46" t="s">
        <v>948</v>
      </c>
      <c r="D88" s="47" t="s">
        <v>54</v>
      </c>
      <c r="E88" s="63">
        <f t="shared" si="1"/>
        <v>33163.26</v>
      </c>
      <c r="F88" s="63">
        <v>33163.26</v>
      </c>
    </row>
    <row r="89" spans="1:6" ht="16.5" customHeight="1">
      <c r="A89" s="43" t="s">
        <v>984</v>
      </c>
      <c r="B89" s="57" t="s">
        <v>1183</v>
      </c>
      <c r="C89" s="46" t="s">
        <v>949</v>
      </c>
      <c r="D89" s="47" t="s">
        <v>54</v>
      </c>
      <c r="E89" s="63">
        <f t="shared" si="1"/>
        <v>19408.7</v>
      </c>
      <c r="F89" s="63">
        <v>19408.7</v>
      </c>
    </row>
    <row r="90" spans="1:6" ht="16.5" customHeight="1">
      <c r="A90" s="43" t="s">
        <v>985</v>
      </c>
      <c r="B90" s="51" t="s">
        <v>1184</v>
      </c>
      <c r="C90" s="46" t="s">
        <v>950</v>
      </c>
      <c r="D90" s="47" t="s">
        <v>54</v>
      </c>
      <c r="E90" s="63">
        <f t="shared" si="1"/>
        <v>27661.44</v>
      </c>
      <c r="F90" s="63">
        <v>27661.44</v>
      </c>
    </row>
    <row r="91" spans="1:6" ht="16.5" customHeight="1">
      <c r="A91" s="43" t="s">
        <v>986</v>
      </c>
      <c r="B91" s="57" t="s">
        <v>1185</v>
      </c>
      <c r="C91" s="46" t="s">
        <v>951</v>
      </c>
      <c r="D91" s="47" t="s">
        <v>54</v>
      </c>
      <c r="E91" s="63">
        <f t="shared" si="1"/>
        <v>19408.7</v>
      </c>
      <c r="F91" s="63">
        <v>19408.7</v>
      </c>
    </row>
    <row r="92" spans="1:6" ht="16.5" customHeight="1">
      <c r="A92" s="43" t="s">
        <v>987</v>
      </c>
      <c r="B92" s="51" t="s">
        <v>1186</v>
      </c>
      <c r="C92" s="46" t="s">
        <v>952</v>
      </c>
      <c r="D92" s="47" t="s">
        <v>54</v>
      </c>
      <c r="E92" s="63">
        <f t="shared" si="1"/>
        <v>33163.26</v>
      </c>
      <c r="F92" s="63">
        <v>33163.26</v>
      </c>
    </row>
    <row r="93" spans="1:6" ht="16.5" customHeight="1">
      <c r="A93" s="43" t="s">
        <v>988</v>
      </c>
      <c r="B93" s="57" t="s">
        <v>1187</v>
      </c>
      <c r="C93" s="50" t="s">
        <v>916</v>
      </c>
      <c r="D93" s="51" t="s">
        <v>53</v>
      </c>
      <c r="E93" s="63">
        <f t="shared" si="1"/>
        <v>6500.95</v>
      </c>
      <c r="F93" s="63">
        <v>6500.95</v>
      </c>
    </row>
    <row r="94" spans="1:6" ht="16.5" customHeight="1">
      <c r="A94" s="43" t="s">
        <v>989</v>
      </c>
      <c r="B94" s="51" t="s">
        <v>1188</v>
      </c>
      <c r="C94" s="50" t="s">
        <v>917</v>
      </c>
      <c r="D94" s="51" t="s">
        <v>53</v>
      </c>
      <c r="E94" s="63">
        <f t="shared" si="1"/>
        <v>5.32</v>
      </c>
      <c r="F94" s="63">
        <v>5.32</v>
      </c>
    </row>
    <row r="95" spans="1:6" ht="16.5" customHeight="1">
      <c r="A95" s="43" t="s">
        <v>990</v>
      </c>
      <c r="B95" s="57" t="s">
        <v>1189</v>
      </c>
      <c r="C95" s="50" t="s">
        <v>918</v>
      </c>
      <c r="D95" s="51" t="s">
        <v>53</v>
      </c>
      <c r="E95" s="63">
        <f t="shared" si="1"/>
        <v>3212.89</v>
      </c>
      <c r="F95" s="63">
        <v>3212.89</v>
      </c>
    </row>
    <row r="96" spans="1:6" ht="16.5" customHeight="1">
      <c r="A96" s="43" t="s">
        <v>991</v>
      </c>
      <c r="B96" s="51" t="s">
        <v>1190</v>
      </c>
      <c r="C96" s="50" t="s">
        <v>919</v>
      </c>
      <c r="D96" s="51" t="s">
        <v>53</v>
      </c>
      <c r="E96" s="63">
        <f t="shared" si="1"/>
        <v>4907.75</v>
      </c>
      <c r="F96" s="63">
        <v>4907.75</v>
      </c>
    </row>
    <row r="97" spans="1:6" ht="16.5" customHeight="1">
      <c r="A97" s="43" t="s">
        <v>992</v>
      </c>
      <c r="B97" s="57" t="s">
        <v>1191</v>
      </c>
      <c r="C97" s="50" t="s">
        <v>920</v>
      </c>
      <c r="D97" s="51" t="s">
        <v>53</v>
      </c>
      <c r="E97" s="63">
        <f t="shared" si="1"/>
        <v>314.87</v>
      </c>
      <c r="F97" s="63">
        <v>314.87</v>
      </c>
    </row>
    <row r="98" spans="1:6" ht="16.5" customHeight="1">
      <c r="A98" s="43" t="s">
        <v>993</v>
      </c>
      <c r="B98" s="51" t="s">
        <v>1192</v>
      </c>
      <c r="C98" s="50" t="s">
        <v>920</v>
      </c>
      <c r="D98" s="51" t="s">
        <v>53</v>
      </c>
      <c r="E98" s="63">
        <f t="shared" si="1"/>
        <v>339.39</v>
      </c>
      <c r="F98" s="63">
        <v>339.39</v>
      </c>
    </row>
    <row r="99" spans="1:6" ht="16.5" customHeight="1">
      <c r="A99" s="43" t="s">
        <v>994</v>
      </c>
      <c r="B99" s="57" t="s">
        <v>1193</v>
      </c>
      <c r="C99" s="50" t="s">
        <v>920</v>
      </c>
      <c r="D99" s="51" t="s">
        <v>53</v>
      </c>
      <c r="E99" s="63">
        <f t="shared" si="1"/>
        <v>238.45</v>
      </c>
      <c r="F99" s="63">
        <v>238.45</v>
      </c>
    </row>
    <row r="100" spans="1:6" ht="16.5" customHeight="1">
      <c r="A100" s="43"/>
      <c r="B100" s="51"/>
      <c r="C100" s="64" t="s">
        <v>862</v>
      </c>
      <c r="D100" s="51"/>
      <c r="E100" s="63"/>
      <c r="F100" s="63"/>
    </row>
    <row r="101" spans="1:6" ht="16.5" customHeight="1">
      <c r="A101" s="51" t="s">
        <v>995</v>
      </c>
      <c r="B101" s="51" t="s">
        <v>1194</v>
      </c>
      <c r="C101" s="50" t="s">
        <v>1060</v>
      </c>
      <c r="D101" s="51" t="s">
        <v>53</v>
      </c>
      <c r="E101" s="63">
        <f t="shared" si="1"/>
        <v>54779.22</v>
      </c>
      <c r="F101" s="63">
        <v>54779.22</v>
      </c>
    </row>
    <row r="102" spans="1:6" ht="16.5" customHeight="1">
      <c r="A102" s="43" t="s">
        <v>996</v>
      </c>
      <c r="B102" s="51" t="s">
        <v>1195</v>
      </c>
      <c r="C102" s="50" t="s">
        <v>1061</v>
      </c>
      <c r="D102" s="51" t="s">
        <v>53</v>
      </c>
      <c r="E102" s="63">
        <f t="shared" si="1"/>
        <v>174640.56</v>
      </c>
      <c r="F102" s="63">
        <v>174640.56</v>
      </c>
    </row>
    <row r="103" spans="1:6" ht="16.5" customHeight="1">
      <c r="A103" s="51" t="s">
        <v>997</v>
      </c>
      <c r="B103" s="51" t="s">
        <v>1196</v>
      </c>
      <c r="C103" s="50" t="s">
        <v>1062</v>
      </c>
      <c r="D103" s="51" t="s">
        <v>53</v>
      </c>
      <c r="E103" s="63">
        <f t="shared" si="1"/>
        <v>14792.4</v>
      </c>
      <c r="F103" s="63">
        <v>14792.4</v>
      </c>
    </row>
    <row r="104" spans="1:6" ht="16.5" customHeight="1">
      <c r="A104" s="43" t="s">
        <v>1005</v>
      </c>
      <c r="B104" s="51" t="s">
        <v>1197</v>
      </c>
      <c r="C104" s="50" t="s">
        <v>1064</v>
      </c>
      <c r="D104" s="51" t="s">
        <v>53</v>
      </c>
      <c r="E104" s="63">
        <f t="shared" si="1"/>
        <v>4930.79</v>
      </c>
      <c r="F104" s="63">
        <v>4930.79</v>
      </c>
    </row>
    <row r="105" spans="1:6" ht="16.5" customHeight="1">
      <c r="A105" s="51" t="s">
        <v>1006</v>
      </c>
      <c r="B105" s="51" t="s">
        <v>1198</v>
      </c>
      <c r="C105" s="50" t="s">
        <v>1063</v>
      </c>
      <c r="D105" s="51" t="s">
        <v>53</v>
      </c>
      <c r="E105" s="63">
        <f t="shared" si="1"/>
        <v>2629.76</v>
      </c>
      <c r="F105" s="63">
        <v>2629.76</v>
      </c>
    </row>
    <row r="106" spans="1:6" ht="16.5" customHeight="1">
      <c r="A106" s="43" t="s">
        <v>1007</v>
      </c>
      <c r="B106" s="51" t="s">
        <v>1199</v>
      </c>
      <c r="C106" s="50" t="s">
        <v>1087</v>
      </c>
      <c r="D106" s="51" t="s">
        <v>53</v>
      </c>
      <c r="E106" s="63">
        <f t="shared" si="1"/>
        <v>30195.79</v>
      </c>
      <c r="F106" s="63">
        <v>30195.79</v>
      </c>
    </row>
    <row r="107" spans="1:6" ht="16.5" customHeight="1">
      <c r="A107" s="51" t="s">
        <v>1008</v>
      </c>
      <c r="B107" s="51" t="s">
        <v>1200</v>
      </c>
      <c r="C107" s="50" t="s">
        <v>1065</v>
      </c>
      <c r="D107" s="51" t="s">
        <v>53</v>
      </c>
      <c r="E107" s="63">
        <f t="shared" si="1"/>
        <v>7240.72</v>
      </c>
      <c r="F107" s="63">
        <v>7240.72</v>
      </c>
    </row>
    <row r="108" spans="1:6" ht="16.5" customHeight="1">
      <c r="A108" s="43" t="s">
        <v>1009</v>
      </c>
      <c r="B108" s="51" t="s">
        <v>1201</v>
      </c>
      <c r="C108" s="50" t="s">
        <v>1066</v>
      </c>
      <c r="D108" s="51" t="s">
        <v>53</v>
      </c>
      <c r="E108" s="63">
        <f t="shared" si="1"/>
        <v>4348.09</v>
      </c>
      <c r="F108" s="63">
        <v>4348.09</v>
      </c>
    </row>
    <row r="109" spans="1:6" ht="16.5" customHeight="1">
      <c r="A109" s="51" t="s">
        <v>1010</v>
      </c>
      <c r="B109" s="51" t="s">
        <v>1202</v>
      </c>
      <c r="C109" s="50" t="s">
        <v>1067</v>
      </c>
      <c r="D109" s="51" t="s">
        <v>53</v>
      </c>
      <c r="E109" s="63">
        <f t="shared" si="1"/>
        <v>90536.95</v>
      </c>
      <c r="F109" s="63">
        <v>90536.95</v>
      </c>
    </row>
    <row r="110" spans="1:6" ht="16.5" customHeight="1">
      <c r="A110" s="43" t="s">
        <v>1011</v>
      </c>
      <c r="B110" s="51" t="s">
        <v>1203</v>
      </c>
      <c r="C110" s="50" t="s">
        <v>1068</v>
      </c>
      <c r="D110" s="51" t="s">
        <v>53</v>
      </c>
      <c r="E110" s="63">
        <f t="shared" si="1"/>
        <v>214903.15</v>
      </c>
      <c r="F110" s="63">
        <v>214903.15</v>
      </c>
    </row>
    <row r="111" spans="1:6" ht="16.5" customHeight="1">
      <c r="A111" s="51" t="s">
        <v>1012</v>
      </c>
      <c r="B111" s="51" t="s">
        <v>1204</v>
      </c>
      <c r="C111" s="50" t="s">
        <v>1069</v>
      </c>
      <c r="D111" s="51" t="s">
        <v>53</v>
      </c>
      <c r="E111" s="63">
        <f t="shared" si="1"/>
        <v>30726.96</v>
      </c>
      <c r="F111" s="63">
        <v>30726.96</v>
      </c>
    </row>
    <row r="112" spans="1:6" ht="16.5" customHeight="1">
      <c r="A112" s="43" t="s">
        <v>1013</v>
      </c>
      <c r="B112" s="51" t="s">
        <v>1205</v>
      </c>
      <c r="C112" s="50" t="s">
        <v>1070</v>
      </c>
      <c r="D112" s="51" t="s">
        <v>53</v>
      </c>
      <c r="E112" s="63">
        <f t="shared" si="1"/>
        <v>11382.7</v>
      </c>
      <c r="F112" s="63">
        <v>11382.7</v>
      </c>
    </row>
    <row r="113" spans="1:6" ht="16.5" customHeight="1">
      <c r="A113" s="51" t="s">
        <v>1014</v>
      </c>
      <c r="B113" s="51" t="s">
        <v>1206</v>
      </c>
      <c r="C113" s="50" t="s">
        <v>1071</v>
      </c>
      <c r="D113" s="51" t="s">
        <v>53</v>
      </c>
      <c r="E113" s="63">
        <f t="shared" si="1"/>
        <v>7261.54</v>
      </c>
      <c r="F113" s="63">
        <v>7261.54</v>
      </c>
    </row>
    <row r="114" spans="1:6" ht="16.5" customHeight="1">
      <c r="A114" s="43" t="s">
        <v>1015</v>
      </c>
      <c r="B114" s="51" t="s">
        <v>1207</v>
      </c>
      <c r="C114" s="50" t="s">
        <v>1072</v>
      </c>
      <c r="D114" s="51" t="s">
        <v>53</v>
      </c>
      <c r="E114" s="63">
        <f t="shared" si="1"/>
        <v>5337.77</v>
      </c>
      <c r="F114" s="63">
        <v>5337.77</v>
      </c>
    </row>
    <row r="115" spans="1:6" ht="16.5" customHeight="1">
      <c r="A115" s="51" t="s">
        <v>1016</v>
      </c>
      <c r="B115" s="51" t="s">
        <v>1208</v>
      </c>
      <c r="C115" s="50" t="s">
        <v>1075</v>
      </c>
      <c r="D115" s="51" t="s">
        <v>53</v>
      </c>
      <c r="E115" s="63">
        <f t="shared" si="1"/>
        <v>121351.39</v>
      </c>
      <c r="F115" s="63">
        <v>121351.39</v>
      </c>
    </row>
    <row r="116" spans="1:6" ht="16.5" customHeight="1">
      <c r="A116" s="43" t="s">
        <v>1017</v>
      </c>
      <c r="B116" s="51" t="s">
        <v>1209</v>
      </c>
      <c r="C116" s="50" t="s">
        <v>1076</v>
      </c>
      <c r="D116" s="51" t="s">
        <v>53</v>
      </c>
      <c r="E116" s="63">
        <f t="shared" si="1"/>
        <v>288794.15</v>
      </c>
      <c r="F116" s="63">
        <v>288794.15</v>
      </c>
    </row>
    <row r="117" spans="1:6" ht="16.5" customHeight="1">
      <c r="A117" s="51" t="s">
        <v>1018</v>
      </c>
      <c r="B117" s="51" t="s">
        <v>1210</v>
      </c>
      <c r="C117" s="50" t="s">
        <v>1077</v>
      </c>
      <c r="D117" s="51" t="s">
        <v>53</v>
      </c>
      <c r="E117" s="63">
        <f t="shared" si="1"/>
        <v>40828.12</v>
      </c>
      <c r="F117" s="63">
        <v>40828.12</v>
      </c>
    </row>
    <row r="118" spans="1:6" ht="16.5" customHeight="1">
      <c r="A118" s="43" t="s">
        <v>1019</v>
      </c>
      <c r="B118" s="51" t="s">
        <v>1211</v>
      </c>
      <c r="C118" s="50" t="s">
        <v>1078</v>
      </c>
      <c r="D118" s="51" t="s">
        <v>53</v>
      </c>
      <c r="E118" s="63">
        <f t="shared" si="1"/>
        <v>8818.77</v>
      </c>
      <c r="F118" s="63">
        <v>8818.77</v>
      </c>
    </row>
    <row r="119" spans="1:6" ht="16.5" customHeight="1">
      <c r="A119" s="51" t="s">
        <v>1020</v>
      </c>
      <c r="B119" s="51" t="s">
        <v>1212</v>
      </c>
      <c r="C119" s="50" t="s">
        <v>1079</v>
      </c>
      <c r="D119" s="51" t="s">
        <v>53</v>
      </c>
      <c r="E119" s="63">
        <f t="shared" si="1"/>
        <v>5698</v>
      </c>
      <c r="F119" s="63">
        <v>5698</v>
      </c>
    </row>
    <row r="120" spans="1:6" ht="16.5" customHeight="1">
      <c r="A120" s="43" t="s">
        <v>1021</v>
      </c>
      <c r="B120" s="51" t="s">
        <v>1213</v>
      </c>
      <c r="C120" s="50" t="s">
        <v>1080</v>
      </c>
      <c r="D120" s="51" t="s">
        <v>53</v>
      </c>
      <c r="E120" s="63">
        <f t="shared" si="1"/>
        <v>9700.58</v>
      </c>
      <c r="F120" s="63">
        <v>9700.58</v>
      </c>
    </row>
    <row r="121" spans="1:6" ht="16.5" customHeight="1">
      <c r="A121" s="51" t="s">
        <v>1022</v>
      </c>
      <c r="B121" s="51" t="s">
        <v>1214</v>
      </c>
      <c r="C121" s="50" t="s">
        <v>1081</v>
      </c>
      <c r="D121" s="51" t="s">
        <v>53</v>
      </c>
      <c r="E121" s="63">
        <f t="shared" si="1"/>
        <v>4571.09</v>
      </c>
      <c r="F121" s="63">
        <v>4571.09</v>
      </c>
    </row>
    <row r="122" spans="1:6" ht="16.5" customHeight="1">
      <c r="A122" s="43" t="s">
        <v>1023</v>
      </c>
      <c r="B122" s="51" t="s">
        <v>1215</v>
      </c>
      <c r="C122" s="50" t="s">
        <v>1073</v>
      </c>
      <c r="D122" s="51" t="s">
        <v>53</v>
      </c>
      <c r="E122" s="63">
        <f t="shared" si="1"/>
        <v>166968.81</v>
      </c>
      <c r="F122" s="63">
        <v>166968.81</v>
      </c>
    </row>
    <row r="123" spans="1:6" ht="16.5" customHeight="1">
      <c r="A123" s="51" t="s">
        <v>1024</v>
      </c>
      <c r="B123" s="51" t="s">
        <v>1216</v>
      </c>
      <c r="C123" s="50" t="s">
        <v>1074</v>
      </c>
      <c r="D123" s="51" t="s">
        <v>53</v>
      </c>
      <c r="E123" s="63">
        <f t="shared" si="1"/>
        <v>297963.49</v>
      </c>
      <c r="F123" s="63">
        <v>297963.49</v>
      </c>
    </row>
    <row r="124" spans="1:6" ht="16.5" customHeight="1">
      <c r="A124" s="43" t="s">
        <v>1025</v>
      </c>
      <c r="B124" s="51" t="s">
        <v>1217</v>
      </c>
      <c r="C124" s="50" t="s">
        <v>1082</v>
      </c>
      <c r="D124" s="51" t="s">
        <v>53</v>
      </c>
      <c r="E124" s="63">
        <f t="shared" si="1"/>
        <v>2301.03</v>
      </c>
      <c r="F124" s="63">
        <v>2301.03</v>
      </c>
    </row>
    <row r="125" spans="1:6" ht="16.5" customHeight="1">
      <c r="A125" s="51" t="s">
        <v>1026</v>
      </c>
      <c r="B125" s="51" t="s">
        <v>1218</v>
      </c>
      <c r="C125" s="50" t="s">
        <v>1083</v>
      </c>
      <c r="D125" s="51" t="s">
        <v>53</v>
      </c>
      <c r="E125" s="63">
        <f t="shared" si="1"/>
        <v>3553.4</v>
      </c>
      <c r="F125" s="63">
        <v>3553.4</v>
      </c>
    </row>
    <row r="126" spans="1:6" ht="16.5" customHeight="1">
      <c r="A126" s="43" t="s">
        <v>1027</v>
      </c>
      <c r="B126" s="51" t="s">
        <v>1219</v>
      </c>
      <c r="C126" s="50" t="s">
        <v>1084</v>
      </c>
      <c r="D126" s="51" t="s">
        <v>53</v>
      </c>
      <c r="E126" s="63">
        <f t="shared" si="1"/>
        <v>9861.61</v>
      </c>
      <c r="F126" s="63">
        <v>9861.61</v>
      </c>
    </row>
    <row r="127" spans="1:6" ht="16.5" customHeight="1">
      <c r="A127" s="51" t="s">
        <v>1028</v>
      </c>
      <c r="B127" s="51" t="s">
        <v>1220</v>
      </c>
      <c r="C127" s="50" t="s">
        <v>1085</v>
      </c>
      <c r="D127" s="51" t="s">
        <v>53</v>
      </c>
      <c r="E127" s="63">
        <f t="shared" si="1"/>
        <v>62583.06</v>
      </c>
      <c r="F127" s="63">
        <v>62583.06</v>
      </c>
    </row>
    <row r="128" spans="1:6" ht="16.5" customHeight="1">
      <c r="A128" s="43" t="s">
        <v>1029</v>
      </c>
      <c r="B128" s="51" t="s">
        <v>1221</v>
      </c>
      <c r="C128" s="50" t="s">
        <v>1086</v>
      </c>
      <c r="D128" s="51" t="s">
        <v>53</v>
      </c>
      <c r="E128" s="63">
        <f t="shared" si="1"/>
        <v>32872</v>
      </c>
      <c r="F128" s="63">
        <v>32872</v>
      </c>
    </row>
    <row r="129" spans="1:6" ht="16.5" customHeight="1">
      <c r="A129" s="51" t="s">
        <v>1030</v>
      </c>
      <c r="B129" s="51"/>
      <c r="C129" s="50" t="s">
        <v>1088</v>
      </c>
      <c r="D129" s="51" t="s">
        <v>53</v>
      </c>
      <c r="E129" s="63">
        <f t="shared" si="1"/>
        <v>1521.34</v>
      </c>
      <c r="F129" s="63">
        <v>1521.34</v>
      </c>
    </row>
    <row r="130" spans="1:6" ht="16.5" customHeight="1">
      <c r="A130" s="43" t="s">
        <v>1031</v>
      </c>
      <c r="B130" s="51"/>
      <c r="C130" s="50" t="s">
        <v>1089</v>
      </c>
      <c r="D130" s="51" t="s">
        <v>53</v>
      </c>
      <c r="E130" s="63">
        <f t="shared" si="1"/>
        <v>607.48</v>
      </c>
      <c r="F130" s="63">
        <v>607.48</v>
      </c>
    </row>
    <row r="131" spans="1:6" ht="16.5" customHeight="1">
      <c r="A131" s="51" t="s">
        <v>1032</v>
      </c>
      <c r="B131" s="51"/>
      <c r="C131" s="50" t="s">
        <v>1090</v>
      </c>
      <c r="D131" s="51" t="s">
        <v>841</v>
      </c>
      <c r="E131" s="63">
        <f t="shared" si="1"/>
        <v>1919.46</v>
      </c>
      <c r="F131" s="63">
        <v>1919.46</v>
      </c>
    </row>
    <row r="132" spans="1:6" ht="16.5" customHeight="1">
      <c r="A132" s="43" t="s">
        <v>1033</v>
      </c>
      <c r="B132" s="51"/>
      <c r="C132" s="50" t="s">
        <v>1091</v>
      </c>
      <c r="D132" s="51" t="s">
        <v>53</v>
      </c>
      <c r="E132" s="63">
        <f t="shared" si="1"/>
        <v>7154.17</v>
      </c>
      <c r="F132" s="63">
        <v>7154.17</v>
      </c>
    </row>
    <row r="133" spans="1:6" ht="16.5" customHeight="1">
      <c r="A133" s="51" t="s">
        <v>1034</v>
      </c>
      <c r="B133" s="51"/>
      <c r="C133" s="50" t="s">
        <v>1092</v>
      </c>
      <c r="D133" s="51" t="s">
        <v>53</v>
      </c>
      <c r="E133" s="63">
        <f t="shared" si="1"/>
        <v>2692.75</v>
      </c>
      <c r="F133" s="63">
        <v>2692.75</v>
      </c>
    </row>
    <row r="134" spans="1:6" ht="16.5" customHeight="1">
      <c r="A134" s="43" t="s">
        <v>1035</v>
      </c>
      <c r="B134" s="51"/>
      <c r="C134" s="50" t="s">
        <v>1093</v>
      </c>
      <c r="D134" s="51" t="s">
        <v>841</v>
      </c>
      <c r="E134" s="63">
        <f t="shared" si="1"/>
        <v>2073.36</v>
      </c>
      <c r="F134" s="63">
        <v>2073.36</v>
      </c>
    </row>
    <row r="135" spans="1:6" ht="16.5" customHeight="1">
      <c r="A135" s="51" t="s">
        <v>1036</v>
      </c>
      <c r="B135" s="51"/>
      <c r="C135" s="50" t="s">
        <v>1094</v>
      </c>
      <c r="D135" s="51" t="s">
        <v>53</v>
      </c>
      <c r="E135" s="63">
        <f aca="true" t="shared" si="2" ref="E135:E153">((100-$G$4)/100)*F135</f>
        <v>1352.63</v>
      </c>
      <c r="F135" s="63">
        <v>1352.63</v>
      </c>
    </row>
    <row r="136" spans="1:6" ht="16.5" customHeight="1">
      <c r="A136" s="43" t="s">
        <v>1037</v>
      </c>
      <c r="B136" s="51"/>
      <c r="C136" s="50" t="s">
        <v>1095</v>
      </c>
      <c r="D136" s="51" t="s">
        <v>53</v>
      </c>
      <c r="E136" s="63">
        <f t="shared" si="2"/>
        <v>375.32</v>
      </c>
      <c r="F136" s="63">
        <v>375.32</v>
      </c>
    </row>
    <row r="137" spans="1:6" ht="16.5" customHeight="1">
      <c r="A137" s="51" t="s">
        <v>1038</v>
      </c>
      <c r="B137" s="51"/>
      <c r="C137" s="50" t="s">
        <v>1096</v>
      </c>
      <c r="D137" s="51" t="s">
        <v>841</v>
      </c>
      <c r="E137" s="63">
        <f t="shared" si="2"/>
        <v>1949.53</v>
      </c>
      <c r="F137" s="63">
        <v>1949.53</v>
      </c>
    </row>
    <row r="138" spans="1:6" ht="16.5" customHeight="1">
      <c r="A138" s="43" t="s">
        <v>1039</v>
      </c>
      <c r="B138" s="51"/>
      <c r="C138" s="50" t="s">
        <v>1097</v>
      </c>
      <c r="D138" s="51" t="s">
        <v>53</v>
      </c>
      <c r="E138" s="63">
        <f t="shared" si="2"/>
        <v>2782.68</v>
      </c>
      <c r="F138" s="63">
        <v>2782.68</v>
      </c>
    </row>
    <row r="139" spans="1:6" ht="16.5" customHeight="1">
      <c r="A139" s="51" t="s">
        <v>1040</v>
      </c>
      <c r="B139" s="51"/>
      <c r="C139" s="50" t="s">
        <v>1098</v>
      </c>
      <c r="D139" s="51" t="s">
        <v>53</v>
      </c>
      <c r="E139" s="63">
        <f t="shared" si="2"/>
        <v>1218.34</v>
      </c>
      <c r="F139" s="63">
        <v>1218.34</v>
      </c>
    </row>
    <row r="140" spans="1:6" ht="16.5" customHeight="1">
      <c r="A140" s="43" t="s">
        <v>1041</v>
      </c>
      <c r="B140" s="51"/>
      <c r="C140" s="50" t="s">
        <v>1099</v>
      </c>
      <c r="D140" s="51" t="s">
        <v>841</v>
      </c>
      <c r="E140" s="63">
        <f t="shared" si="2"/>
        <v>2277.83</v>
      </c>
      <c r="F140" s="63">
        <v>2277.83</v>
      </c>
    </row>
    <row r="141" spans="1:6" ht="16.5" customHeight="1">
      <c r="A141" s="51" t="s">
        <v>1042</v>
      </c>
      <c r="B141" s="51"/>
      <c r="C141" s="50" t="s">
        <v>1100</v>
      </c>
      <c r="D141" s="51" t="s">
        <v>53</v>
      </c>
      <c r="E141" s="63">
        <f t="shared" si="2"/>
        <v>15797.96</v>
      </c>
      <c r="F141" s="63">
        <v>15797.96</v>
      </c>
    </row>
    <row r="142" spans="1:6" ht="16.5" customHeight="1">
      <c r="A142" s="43" t="s">
        <v>1043</v>
      </c>
      <c r="B142" s="51"/>
      <c r="C142" s="50" t="s">
        <v>1101</v>
      </c>
      <c r="D142" s="51" t="s">
        <v>53</v>
      </c>
      <c r="E142" s="63">
        <f t="shared" si="2"/>
        <v>6088.05</v>
      </c>
      <c r="F142" s="63">
        <v>6088.05</v>
      </c>
    </row>
    <row r="143" spans="1:6" ht="16.5" customHeight="1">
      <c r="A143" s="51" t="s">
        <v>1044</v>
      </c>
      <c r="B143" s="51"/>
      <c r="C143" s="50" t="s">
        <v>1102</v>
      </c>
      <c r="D143" s="51" t="s">
        <v>841</v>
      </c>
      <c r="E143" s="63">
        <f t="shared" si="2"/>
        <v>7360.84</v>
      </c>
      <c r="F143" s="63">
        <v>7360.84</v>
      </c>
    </row>
    <row r="144" spans="1:6" ht="16.5" customHeight="1">
      <c r="A144" s="52">
        <v>1135</v>
      </c>
      <c r="B144" s="51"/>
      <c r="C144" s="45" t="s">
        <v>999</v>
      </c>
      <c r="D144" s="43" t="s">
        <v>842</v>
      </c>
      <c r="E144" s="63">
        <f t="shared" si="2"/>
        <v>374.01</v>
      </c>
      <c r="F144" s="63">
        <v>374.01</v>
      </c>
    </row>
    <row r="145" spans="1:6" ht="16.5" customHeight="1">
      <c r="A145" s="51" t="s">
        <v>1045</v>
      </c>
      <c r="B145" s="51"/>
      <c r="C145" s="45" t="s">
        <v>1000</v>
      </c>
      <c r="D145" s="43" t="s">
        <v>842</v>
      </c>
      <c r="E145" s="63">
        <f t="shared" si="2"/>
        <v>561.01</v>
      </c>
      <c r="F145" s="63">
        <v>561.01</v>
      </c>
    </row>
    <row r="146" spans="1:6" ht="16.5" customHeight="1">
      <c r="A146" s="43" t="s">
        <v>1046</v>
      </c>
      <c r="B146" s="51"/>
      <c r="C146" s="45" t="s">
        <v>998</v>
      </c>
      <c r="D146" s="43" t="s">
        <v>842</v>
      </c>
      <c r="E146" s="63">
        <f t="shared" si="2"/>
        <v>748.01</v>
      </c>
      <c r="F146" s="63">
        <v>748.01</v>
      </c>
    </row>
    <row r="147" spans="1:6" ht="16.5" customHeight="1">
      <c r="A147" s="51" t="s">
        <v>1047</v>
      </c>
      <c r="B147" s="51"/>
      <c r="C147" s="45" t="s">
        <v>857</v>
      </c>
      <c r="D147" s="43" t="s">
        <v>842</v>
      </c>
      <c r="E147" s="63">
        <f t="shared" si="2"/>
        <v>328.83</v>
      </c>
      <c r="F147" s="63">
        <v>328.83</v>
      </c>
    </row>
    <row r="148" spans="1:6" ht="16.5" customHeight="1">
      <c r="A148" s="43" t="s">
        <v>1048</v>
      </c>
      <c r="B148" s="51"/>
      <c r="C148" s="45" t="s">
        <v>1054</v>
      </c>
      <c r="D148" s="43" t="s">
        <v>852</v>
      </c>
      <c r="E148" s="63">
        <f t="shared" si="2"/>
        <v>1.95</v>
      </c>
      <c r="F148" s="63">
        <v>1.95</v>
      </c>
    </row>
    <row r="149" spans="1:6" ht="16.5" customHeight="1">
      <c r="A149" s="51" t="s">
        <v>1049</v>
      </c>
      <c r="B149" s="51"/>
      <c r="C149" s="45" t="s">
        <v>855</v>
      </c>
      <c r="D149" s="51" t="s">
        <v>853</v>
      </c>
      <c r="E149" s="63">
        <f t="shared" si="2"/>
        <v>224.82</v>
      </c>
      <c r="F149" s="63">
        <v>224.82</v>
      </c>
    </row>
    <row r="150" spans="1:6" ht="16.5" customHeight="1">
      <c r="A150" s="43" t="s">
        <v>1050</v>
      </c>
      <c r="B150" s="51"/>
      <c r="C150" s="45" t="s">
        <v>851</v>
      </c>
      <c r="D150" s="51" t="s">
        <v>853</v>
      </c>
      <c r="E150" s="63">
        <f t="shared" si="2"/>
        <v>315.17</v>
      </c>
      <c r="F150" s="63">
        <v>315.17</v>
      </c>
    </row>
    <row r="151" spans="1:6" ht="16.5" customHeight="1">
      <c r="A151" s="51" t="s">
        <v>1051</v>
      </c>
      <c r="B151" s="51"/>
      <c r="C151" s="46" t="s">
        <v>863</v>
      </c>
      <c r="D151" s="51" t="s">
        <v>856</v>
      </c>
      <c r="E151" s="63">
        <f t="shared" si="2"/>
        <v>4603.64</v>
      </c>
      <c r="F151" s="63">
        <v>4603.64</v>
      </c>
    </row>
    <row r="152" spans="1:6" ht="16.5" customHeight="1">
      <c r="A152" s="43" t="s">
        <v>1052</v>
      </c>
      <c r="B152" s="51"/>
      <c r="C152" s="46" t="s">
        <v>848</v>
      </c>
      <c r="D152" s="43" t="s">
        <v>54</v>
      </c>
      <c r="E152" s="63">
        <f t="shared" si="2"/>
        <v>8404.64</v>
      </c>
      <c r="F152" s="63">
        <v>8404.64</v>
      </c>
    </row>
    <row r="153" spans="1:6" ht="16.5" customHeight="1">
      <c r="A153" s="51" t="s">
        <v>1053</v>
      </c>
      <c r="B153" s="51"/>
      <c r="C153" s="46" t="s">
        <v>847</v>
      </c>
      <c r="D153" s="51" t="s">
        <v>842</v>
      </c>
      <c r="E153" s="63">
        <f t="shared" si="2"/>
        <v>1050.58</v>
      </c>
      <c r="F153" s="63">
        <v>1050.58</v>
      </c>
    </row>
    <row r="154" ht="15.75">
      <c r="A154" s="8"/>
    </row>
  </sheetData>
  <sheetProtection/>
  <mergeCells count="2">
    <mergeCell ref="C1:E1"/>
    <mergeCell ref="C2:E3"/>
  </mergeCells>
  <printOptions horizontalCentered="1"/>
  <pageMargins left="0.5118110236220472" right="0.31496062992125984" top="0.1968503937007874" bottom="0.3937007874015748" header="0.31496062992125984" footer="0.31496062992125984"/>
  <pageSetup fitToHeight="0" horizontalDpi="600" verticalDpi="600" orientation="portrait" paperSize="9" scale="59" r:id="rId2"/>
  <headerFooter>
    <oddFooter>&amp;C&amp;F</oddFooter>
  </headerFooter>
  <rowBreaks count="1" manualBreakCount="1">
    <brk id="75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97"/>
  <sheetViews>
    <sheetView view="pageBreakPreview" zoomScale="90" zoomScaleSheetLayoutView="90" zoomScalePageLayoutView="0" workbookViewId="0" topLeftCell="A1">
      <pane ySplit="3" topLeftCell="A4" activePane="bottomLeft" state="frozen"/>
      <selection pane="topLeft" activeCell="A1" sqref="A1"/>
      <selection pane="bottomLeft" activeCell="G4" sqref="G4"/>
    </sheetView>
  </sheetViews>
  <sheetFormatPr defaultColWidth="9.140625" defaultRowHeight="15"/>
  <cols>
    <col min="1" max="1" width="7.57421875" style="29" bestFit="1" customWidth="1"/>
    <col min="2" max="2" width="21.421875" style="12" customWidth="1"/>
    <col min="3" max="3" width="96.421875" style="12" customWidth="1"/>
    <col min="4" max="4" width="10.421875" style="12" customWidth="1"/>
    <col min="5" max="5" width="22.00390625" style="27" customWidth="1"/>
    <col min="6" max="6" width="21.7109375" style="6" customWidth="1"/>
    <col min="7" max="7" width="24.00390625" style="6" customWidth="1"/>
    <col min="8" max="8" width="18.7109375" style="6" customWidth="1"/>
    <col min="9" max="9" width="17.140625" style="6" customWidth="1"/>
    <col min="10" max="10" width="18.28125" style="6" customWidth="1"/>
    <col min="11" max="11" width="19.28125" style="6" bestFit="1" customWidth="1"/>
    <col min="12" max="16384" width="9.140625" style="6" customWidth="1"/>
  </cols>
  <sheetData>
    <row r="1" spans="1:5" s="2" customFormat="1" ht="25.5" customHeight="1">
      <c r="A1" s="30"/>
      <c r="B1" s="13"/>
      <c r="C1" s="84" t="s">
        <v>1231</v>
      </c>
      <c r="D1" s="84"/>
      <c r="E1" s="85"/>
    </row>
    <row r="2" spans="1:10" s="2" customFormat="1" ht="42" customHeight="1" thickBot="1">
      <c r="A2" s="31"/>
      <c r="B2" s="23"/>
      <c r="C2" s="67" t="s">
        <v>849</v>
      </c>
      <c r="D2" s="68"/>
      <c r="E2" s="69"/>
      <c r="F2" s="1"/>
      <c r="H2" s="15"/>
      <c r="I2" s="16"/>
      <c r="J2" s="16"/>
    </row>
    <row r="3" spans="1:10" s="2" customFormat="1" ht="27.75" customHeight="1" thickBot="1">
      <c r="A3" s="75" t="s">
        <v>1</v>
      </c>
      <c r="B3" s="11" t="s">
        <v>2</v>
      </c>
      <c r="C3" s="11" t="s">
        <v>0</v>
      </c>
      <c r="D3" s="11" t="s">
        <v>3</v>
      </c>
      <c r="E3" s="76" t="s">
        <v>844</v>
      </c>
      <c r="F3" s="77" t="s">
        <v>1229</v>
      </c>
      <c r="G3" s="61">
        <v>0</v>
      </c>
      <c r="H3" s="4" t="s">
        <v>1228</v>
      </c>
      <c r="I3" s="16"/>
      <c r="J3" s="16"/>
    </row>
    <row r="4" spans="1:5" ht="16.5" customHeight="1">
      <c r="A4" s="70"/>
      <c r="B4" s="71"/>
      <c r="C4" s="72" t="s">
        <v>52</v>
      </c>
      <c r="D4" s="73"/>
      <c r="E4" s="74"/>
    </row>
    <row r="5" spans="1:6" ht="16.5" customHeight="1">
      <c r="A5" s="43" t="s">
        <v>702</v>
      </c>
      <c r="B5" s="45" t="s">
        <v>55</v>
      </c>
      <c r="C5" s="45" t="s">
        <v>56</v>
      </c>
      <c r="D5" s="44" t="s">
        <v>53</v>
      </c>
      <c r="E5" s="62">
        <f>((100-$G$3)/100)*F5</f>
        <v>7.88</v>
      </c>
      <c r="F5" s="62">
        <v>7.88</v>
      </c>
    </row>
    <row r="6" spans="1:6" ht="16.5" customHeight="1">
      <c r="A6" s="43" t="s">
        <v>703</v>
      </c>
      <c r="B6" s="45" t="s">
        <v>57</v>
      </c>
      <c r="C6" s="45" t="s">
        <v>58</v>
      </c>
      <c r="D6" s="44" t="s">
        <v>53</v>
      </c>
      <c r="E6" s="62">
        <f aca="true" t="shared" si="0" ref="E6:E69">((100-$G$3)/100)*F6</f>
        <v>4.2</v>
      </c>
      <c r="F6" s="62">
        <v>4.2</v>
      </c>
    </row>
    <row r="7" spans="1:6" ht="16.5" customHeight="1">
      <c r="A7" s="43" t="s">
        <v>704</v>
      </c>
      <c r="B7" s="45" t="s">
        <v>59</v>
      </c>
      <c r="C7" s="45" t="s">
        <v>60</v>
      </c>
      <c r="D7" s="44" t="s">
        <v>53</v>
      </c>
      <c r="E7" s="62">
        <f t="shared" si="0"/>
        <v>335.48</v>
      </c>
      <c r="F7" s="62">
        <v>335.48</v>
      </c>
    </row>
    <row r="8" spans="1:6" ht="16.5" customHeight="1">
      <c r="A8" s="43" t="s">
        <v>705</v>
      </c>
      <c r="B8" s="45" t="s">
        <v>61</v>
      </c>
      <c r="C8" s="45" t="s">
        <v>62</v>
      </c>
      <c r="D8" s="44" t="s">
        <v>53</v>
      </c>
      <c r="E8" s="62">
        <f t="shared" si="0"/>
        <v>382.41</v>
      </c>
      <c r="F8" s="62">
        <v>382.41</v>
      </c>
    </row>
    <row r="9" spans="1:6" ht="16.5" customHeight="1">
      <c r="A9" s="43" t="s">
        <v>706</v>
      </c>
      <c r="B9" s="45" t="s">
        <v>63</v>
      </c>
      <c r="C9" s="45" t="s">
        <v>64</v>
      </c>
      <c r="D9" s="44" t="s">
        <v>53</v>
      </c>
      <c r="E9" s="62">
        <f t="shared" si="0"/>
        <v>2.05</v>
      </c>
      <c r="F9" s="62">
        <v>2.05</v>
      </c>
    </row>
    <row r="10" spans="1:6" ht="16.5" customHeight="1">
      <c r="A10" s="43" t="s">
        <v>707</v>
      </c>
      <c r="B10" s="45" t="s">
        <v>65</v>
      </c>
      <c r="C10" s="45" t="s">
        <v>66</v>
      </c>
      <c r="D10" s="44" t="s">
        <v>53</v>
      </c>
      <c r="E10" s="62">
        <f t="shared" si="0"/>
        <v>42.14</v>
      </c>
      <c r="F10" s="62">
        <v>42.14</v>
      </c>
    </row>
    <row r="11" spans="1:6" ht="16.5" customHeight="1">
      <c r="A11" s="43" t="s">
        <v>708</v>
      </c>
      <c r="B11" s="45" t="s">
        <v>67</v>
      </c>
      <c r="C11" s="45" t="s">
        <v>68</v>
      </c>
      <c r="D11" s="44" t="s">
        <v>53</v>
      </c>
      <c r="E11" s="62">
        <f t="shared" si="0"/>
        <v>15.02</v>
      </c>
      <c r="F11" s="62">
        <v>15.02</v>
      </c>
    </row>
    <row r="12" spans="1:6" ht="16.5" customHeight="1">
      <c r="A12" s="43" t="s">
        <v>709</v>
      </c>
      <c r="B12" s="45" t="s">
        <v>69</v>
      </c>
      <c r="C12" s="45" t="s">
        <v>70</v>
      </c>
      <c r="D12" s="44" t="s">
        <v>53</v>
      </c>
      <c r="E12" s="62">
        <f t="shared" si="0"/>
        <v>8.88</v>
      </c>
      <c r="F12" s="62">
        <v>8.88</v>
      </c>
    </row>
    <row r="13" spans="1:6" ht="16.5" customHeight="1">
      <c r="A13" s="43" t="s">
        <v>710</v>
      </c>
      <c r="B13" s="45" t="s">
        <v>71</v>
      </c>
      <c r="C13" s="45" t="s">
        <v>72</v>
      </c>
      <c r="D13" s="44" t="s">
        <v>53</v>
      </c>
      <c r="E13" s="62">
        <f t="shared" si="0"/>
        <v>15.02</v>
      </c>
      <c r="F13" s="62">
        <v>15.02</v>
      </c>
    </row>
    <row r="14" spans="1:6" ht="16.5" customHeight="1">
      <c r="A14" s="43" t="s">
        <v>711</v>
      </c>
      <c r="B14" s="45" t="s">
        <v>73</v>
      </c>
      <c r="C14" s="45" t="s">
        <v>74</v>
      </c>
      <c r="D14" s="44" t="s">
        <v>53</v>
      </c>
      <c r="E14" s="62">
        <f t="shared" si="0"/>
        <v>168.26</v>
      </c>
      <c r="F14" s="62">
        <v>168.26</v>
      </c>
    </row>
    <row r="15" spans="1:6" ht="16.5" customHeight="1">
      <c r="A15" s="43" t="s">
        <v>712</v>
      </c>
      <c r="B15" s="45" t="s">
        <v>75</v>
      </c>
      <c r="C15" s="45" t="s">
        <v>76</v>
      </c>
      <c r="D15" s="44" t="s">
        <v>53</v>
      </c>
      <c r="E15" s="62">
        <f t="shared" si="0"/>
        <v>247.52</v>
      </c>
      <c r="F15" s="62">
        <v>247.52</v>
      </c>
    </row>
    <row r="16" spans="1:6" ht="16.5" customHeight="1">
      <c r="A16" s="43" t="s">
        <v>713</v>
      </c>
      <c r="B16" s="45" t="s">
        <v>77</v>
      </c>
      <c r="C16" s="45" t="s">
        <v>78</v>
      </c>
      <c r="D16" s="44" t="s">
        <v>53</v>
      </c>
      <c r="E16" s="62">
        <f t="shared" si="0"/>
        <v>336.46</v>
      </c>
      <c r="F16" s="62">
        <v>336.46</v>
      </c>
    </row>
    <row r="17" spans="1:6" ht="16.5" customHeight="1">
      <c r="A17" s="43" t="s">
        <v>714</v>
      </c>
      <c r="B17" s="45" t="s">
        <v>79</v>
      </c>
      <c r="C17" s="45" t="s">
        <v>80</v>
      </c>
      <c r="D17" s="44" t="s">
        <v>53</v>
      </c>
      <c r="E17" s="62">
        <f t="shared" si="0"/>
        <v>8.93</v>
      </c>
      <c r="F17" s="62">
        <v>8.93</v>
      </c>
    </row>
    <row r="18" spans="1:6" ht="16.5" customHeight="1">
      <c r="A18" s="43" t="s">
        <v>715</v>
      </c>
      <c r="B18" s="45" t="s">
        <v>81</v>
      </c>
      <c r="C18" s="45" t="s">
        <v>82</v>
      </c>
      <c r="D18" s="44" t="s">
        <v>53</v>
      </c>
      <c r="E18" s="62">
        <f t="shared" si="0"/>
        <v>847.18</v>
      </c>
      <c r="F18" s="62">
        <v>847.18</v>
      </c>
    </row>
    <row r="19" spans="1:6" ht="16.5" customHeight="1">
      <c r="A19" s="43" t="s">
        <v>716</v>
      </c>
      <c r="B19" s="45" t="s">
        <v>83</v>
      </c>
      <c r="C19" s="45" t="s">
        <v>84</v>
      </c>
      <c r="D19" s="44" t="s">
        <v>53</v>
      </c>
      <c r="E19" s="62">
        <f t="shared" si="0"/>
        <v>173.62</v>
      </c>
      <c r="F19" s="62">
        <v>173.62</v>
      </c>
    </row>
    <row r="20" spans="1:6" ht="16.5" customHeight="1">
      <c r="A20" s="43" t="s">
        <v>717</v>
      </c>
      <c r="B20" s="45" t="s">
        <v>85</v>
      </c>
      <c r="C20" s="45" t="s">
        <v>86</v>
      </c>
      <c r="D20" s="44" t="s">
        <v>53</v>
      </c>
      <c r="E20" s="62">
        <f t="shared" si="0"/>
        <v>332.06</v>
      </c>
      <c r="F20" s="62">
        <v>332.06</v>
      </c>
    </row>
    <row r="21" spans="1:6" ht="16.5" customHeight="1">
      <c r="A21" s="43" t="s">
        <v>718</v>
      </c>
      <c r="B21" s="45" t="s">
        <v>87</v>
      </c>
      <c r="C21" s="45" t="s">
        <v>88</v>
      </c>
      <c r="D21" s="44" t="s">
        <v>53</v>
      </c>
      <c r="E21" s="62">
        <f t="shared" si="0"/>
        <v>1.3</v>
      </c>
      <c r="F21" s="62">
        <v>1.3</v>
      </c>
    </row>
    <row r="22" spans="1:6" ht="16.5" customHeight="1">
      <c r="A22" s="43" t="s">
        <v>719</v>
      </c>
      <c r="B22" s="45" t="s">
        <v>89</v>
      </c>
      <c r="C22" s="45" t="s">
        <v>90</v>
      </c>
      <c r="D22" s="44" t="s">
        <v>53</v>
      </c>
      <c r="E22" s="62">
        <f t="shared" si="0"/>
        <v>83.04</v>
      </c>
      <c r="F22" s="62">
        <v>83.04</v>
      </c>
    </row>
    <row r="23" spans="1:6" ht="16.5" customHeight="1">
      <c r="A23" s="43" t="s">
        <v>720</v>
      </c>
      <c r="B23" s="45" t="s">
        <v>91</v>
      </c>
      <c r="C23" s="45" t="s">
        <v>92</v>
      </c>
      <c r="D23" s="44" t="s">
        <v>53</v>
      </c>
      <c r="E23" s="62">
        <f t="shared" si="0"/>
        <v>1.5</v>
      </c>
      <c r="F23" s="62">
        <v>1.5</v>
      </c>
    </row>
    <row r="24" spans="1:6" ht="16.5" customHeight="1">
      <c r="A24" s="43" t="s">
        <v>721</v>
      </c>
      <c r="B24" s="45" t="s">
        <v>93</v>
      </c>
      <c r="C24" s="45" t="s">
        <v>94</v>
      </c>
      <c r="D24" s="44" t="s">
        <v>53</v>
      </c>
      <c r="E24" s="62">
        <f t="shared" si="0"/>
        <v>2.19</v>
      </c>
      <c r="F24" s="62">
        <v>2.19</v>
      </c>
    </row>
    <row r="25" spans="1:6" ht="16.5" customHeight="1">
      <c r="A25" s="43" t="s">
        <v>722</v>
      </c>
      <c r="B25" s="45" t="s">
        <v>95</v>
      </c>
      <c r="C25" s="45" t="s">
        <v>96</v>
      </c>
      <c r="D25" s="44" t="s">
        <v>53</v>
      </c>
      <c r="E25" s="62">
        <f t="shared" si="0"/>
        <v>4.51</v>
      </c>
      <c r="F25" s="62">
        <v>4.51</v>
      </c>
    </row>
    <row r="26" spans="1:6" ht="16.5" customHeight="1">
      <c r="A26" s="43" t="s">
        <v>723</v>
      </c>
      <c r="B26" s="45" t="s">
        <v>97</v>
      </c>
      <c r="C26" s="45" t="s">
        <v>98</v>
      </c>
      <c r="D26" s="44" t="s">
        <v>53</v>
      </c>
      <c r="E26" s="62">
        <f t="shared" si="0"/>
        <v>3.08</v>
      </c>
      <c r="F26" s="62">
        <v>3.08</v>
      </c>
    </row>
    <row r="27" spans="1:6" ht="16.5" customHeight="1">
      <c r="A27" s="43" t="s">
        <v>724</v>
      </c>
      <c r="B27" s="45" t="s">
        <v>99</v>
      </c>
      <c r="C27" s="45" t="s">
        <v>100</v>
      </c>
      <c r="D27" s="44" t="s">
        <v>53</v>
      </c>
      <c r="E27" s="62">
        <f t="shared" si="0"/>
        <v>0.27</v>
      </c>
      <c r="F27" s="62">
        <v>0.27</v>
      </c>
    </row>
    <row r="28" spans="1:6" ht="16.5" customHeight="1">
      <c r="A28" s="43" t="s">
        <v>725</v>
      </c>
      <c r="B28" s="45" t="s">
        <v>101</v>
      </c>
      <c r="C28" s="45" t="s">
        <v>102</v>
      </c>
      <c r="D28" s="44" t="s">
        <v>53</v>
      </c>
      <c r="E28" s="62">
        <f t="shared" si="0"/>
        <v>0.21</v>
      </c>
      <c r="F28" s="62">
        <v>0.21</v>
      </c>
    </row>
    <row r="29" spans="1:6" ht="16.5" customHeight="1">
      <c r="A29" s="43" t="s">
        <v>726</v>
      </c>
      <c r="B29" s="45" t="s">
        <v>103</v>
      </c>
      <c r="C29" s="45" t="s">
        <v>104</v>
      </c>
      <c r="D29" s="44" t="s">
        <v>53</v>
      </c>
      <c r="E29" s="62">
        <f t="shared" si="0"/>
        <v>0.35</v>
      </c>
      <c r="F29" s="62">
        <v>0.35</v>
      </c>
    </row>
    <row r="30" spans="1:6" ht="16.5" customHeight="1">
      <c r="A30" s="43" t="s">
        <v>727</v>
      </c>
      <c r="B30" s="45" t="s">
        <v>105</v>
      </c>
      <c r="C30" s="45" t="s">
        <v>106</v>
      </c>
      <c r="D30" s="44" t="s">
        <v>53</v>
      </c>
      <c r="E30" s="62">
        <f t="shared" si="0"/>
        <v>709.57</v>
      </c>
      <c r="F30" s="62">
        <v>709.57</v>
      </c>
    </row>
    <row r="31" spans="1:6" ht="16.5" customHeight="1">
      <c r="A31" s="43" t="s">
        <v>728</v>
      </c>
      <c r="B31" s="45" t="s">
        <v>107</v>
      </c>
      <c r="C31" s="45" t="s">
        <v>108</v>
      </c>
      <c r="D31" s="44" t="s">
        <v>53</v>
      </c>
      <c r="E31" s="62">
        <f t="shared" si="0"/>
        <v>2027.49</v>
      </c>
      <c r="F31" s="62">
        <v>2027.49</v>
      </c>
    </row>
    <row r="32" spans="1:6" ht="16.5" customHeight="1">
      <c r="A32" s="43" t="s">
        <v>729</v>
      </c>
      <c r="B32" s="45" t="s">
        <v>109</v>
      </c>
      <c r="C32" s="45" t="s">
        <v>110</v>
      </c>
      <c r="D32" s="44" t="s">
        <v>53</v>
      </c>
      <c r="E32" s="62">
        <f t="shared" si="0"/>
        <v>2614.86</v>
      </c>
      <c r="F32" s="62">
        <v>2614.86</v>
      </c>
    </row>
    <row r="33" spans="1:6" ht="16.5" customHeight="1">
      <c r="A33" s="43" t="s">
        <v>730</v>
      </c>
      <c r="B33" s="45" t="s">
        <v>111</v>
      </c>
      <c r="C33" s="45" t="s">
        <v>112</v>
      </c>
      <c r="D33" s="44" t="s">
        <v>53</v>
      </c>
      <c r="E33" s="62">
        <f t="shared" si="0"/>
        <v>309.08</v>
      </c>
      <c r="F33" s="62">
        <v>309.08</v>
      </c>
    </row>
    <row r="34" spans="1:6" ht="16.5" customHeight="1">
      <c r="A34" s="43" t="s">
        <v>731</v>
      </c>
      <c r="B34" s="45" t="s">
        <v>113</v>
      </c>
      <c r="C34" s="45" t="s">
        <v>114</v>
      </c>
      <c r="D34" s="44" t="s">
        <v>333</v>
      </c>
      <c r="E34" s="62">
        <f t="shared" si="0"/>
        <v>1905.23</v>
      </c>
      <c r="F34" s="62">
        <v>1905.23</v>
      </c>
    </row>
    <row r="35" spans="1:6" ht="16.5" customHeight="1">
      <c r="A35" s="43" t="s">
        <v>732</v>
      </c>
      <c r="B35" s="45" t="s">
        <v>115</v>
      </c>
      <c r="C35" s="45" t="s">
        <v>116</v>
      </c>
      <c r="D35" s="44" t="s">
        <v>53</v>
      </c>
      <c r="E35" s="62">
        <f t="shared" si="0"/>
        <v>341.44</v>
      </c>
      <c r="F35" s="62">
        <v>341.44</v>
      </c>
    </row>
    <row r="36" spans="1:6" ht="16.5" customHeight="1">
      <c r="A36" s="43" t="s">
        <v>733</v>
      </c>
      <c r="B36" s="45" t="s">
        <v>117</v>
      </c>
      <c r="C36" s="45" t="s">
        <v>118</v>
      </c>
      <c r="D36" s="44" t="s">
        <v>53</v>
      </c>
      <c r="E36" s="62">
        <f t="shared" si="0"/>
        <v>104.48</v>
      </c>
      <c r="F36" s="62">
        <v>104.48</v>
      </c>
    </row>
    <row r="37" spans="1:6" ht="16.5" customHeight="1">
      <c r="A37" s="43" t="s">
        <v>734</v>
      </c>
      <c r="B37" s="45" t="s">
        <v>119</v>
      </c>
      <c r="C37" s="45" t="s">
        <v>120</v>
      </c>
      <c r="D37" s="44" t="s">
        <v>53</v>
      </c>
      <c r="E37" s="62">
        <f t="shared" si="0"/>
        <v>267.37</v>
      </c>
      <c r="F37" s="62">
        <v>267.37</v>
      </c>
    </row>
    <row r="38" spans="1:6" ht="16.5" customHeight="1">
      <c r="A38" s="43" t="s">
        <v>735</v>
      </c>
      <c r="B38" s="45" t="s">
        <v>121</v>
      </c>
      <c r="C38" s="45" t="s">
        <v>122</v>
      </c>
      <c r="D38" s="44" t="s">
        <v>53</v>
      </c>
      <c r="E38" s="62">
        <f t="shared" si="0"/>
        <v>34.14</v>
      </c>
      <c r="F38" s="62">
        <v>34.14</v>
      </c>
    </row>
    <row r="39" spans="1:6" ht="16.5" customHeight="1">
      <c r="A39" s="43" t="s">
        <v>736</v>
      </c>
      <c r="B39" s="45" t="s">
        <v>123</v>
      </c>
      <c r="C39" s="45" t="s">
        <v>124</v>
      </c>
      <c r="D39" s="44" t="s">
        <v>53</v>
      </c>
      <c r="E39" s="62">
        <f t="shared" si="0"/>
        <v>11104.4</v>
      </c>
      <c r="F39" s="62">
        <v>11104.4</v>
      </c>
    </row>
    <row r="40" spans="1:6" ht="16.5" customHeight="1">
      <c r="A40" s="43" t="s">
        <v>737</v>
      </c>
      <c r="B40" s="45" t="s">
        <v>125</v>
      </c>
      <c r="C40" s="45" t="s">
        <v>126</v>
      </c>
      <c r="D40" s="44" t="s">
        <v>53</v>
      </c>
      <c r="E40" s="62">
        <f t="shared" si="0"/>
        <v>13502.1</v>
      </c>
      <c r="F40" s="62">
        <v>13502.1</v>
      </c>
    </row>
    <row r="41" spans="1:6" ht="16.5" customHeight="1">
      <c r="A41" s="43" t="s">
        <v>738</v>
      </c>
      <c r="B41" s="45" t="s">
        <v>127</v>
      </c>
      <c r="C41" s="45" t="s">
        <v>128</v>
      </c>
      <c r="D41" s="44" t="s">
        <v>53</v>
      </c>
      <c r="E41" s="62">
        <f t="shared" si="0"/>
        <v>10855.64</v>
      </c>
      <c r="F41" s="62">
        <v>10855.64</v>
      </c>
    </row>
    <row r="42" spans="1:6" ht="16.5" customHeight="1">
      <c r="A42" s="43" t="s">
        <v>739</v>
      </c>
      <c r="B42" s="45" t="s">
        <v>129</v>
      </c>
      <c r="C42" s="45" t="s">
        <v>130</v>
      </c>
      <c r="D42" s="44" t="s">
        <v>53</v>
      </c>
      <c r="E42" s="62">
        <f t="shared" si="0"/>
        <v>13152.95</v>
      </c>
      <c r="F42" s="62">
        <v>13152.95</v>
      </c>
    </row>
    <row r="43" spans="1:6" ht="16.5" customHeight="1">
      <c r="A43" s="43" t="s">
        <v>740</v>
      </c>
      <c r="B43" s="45" t="s">
        <v>131</v>
      </c>
      <c r="C43" s="45" t="s">
        <v>132</v>
      </c>
      <c r="D43" s="44" t="s">
        <v>53</v>
      </c>
      <c r="E43" s="62">
        <f t="shared" si="0"/>
        <v>163.89</v>
      </c>
      <c r="F43" s="62">
        <v>163.89</v>
      </c>
    </row>
    <row r="44" spans="1:6" ht="16.5" customHeight="1">
      <c r="A44" s="43" t="s">
        <v>741</v>
      </c>
      <c r="B44" s="45" t="s">
        <v>133</v>
      </c>
      <c r="C44" s="45" t="s">
        <v>134</v>
      </c>
      <c r="D44" s="44" t="s">
        <v>53</v>
      </c>
      <c r="E44" s="62">
        <f t="shared" si="0"/>
        <v>891.94</v>
      </c>
      <c r="F44" s="62">
        <v>891.94</v>
      </c>
    </row>
    <row r="45" spans="1:6" ht="16.5" customHeight="1">
      <c r="A45" s="43" t="s">
        <v>742</v>
      </c>
      <c r="B45" s="45" t="s">
        <v>135</v>
      </c>
      <c r="C45" s="45" t="s">
        <v>136</v>
      </c>
      <c r="D45" s="44" t="s">
        <v>53</v>
      </c>
      <c r="E45" s="62">
        <f t="shared" si="0"/>
        <v>20165.88</v>
      </c>
      <c r="F45" s="62">
        <v>20165.88</v>
      </c>
    </row>
    <row r="46" spans="1:6" ht="16.5" customHeight="1">
      <c r="A46" s="43" t="s">
        <v>743</v>
      </c>
      <c r="B46" s="45" t="s">
        <v>137</v>
      </c>
      <c r="C46" s="45" t="s">
        <v>138</v>
      </c>
      <c r="D46" s="44" t="s">
        <v>53</v>
      </c>
      <c r="E46" s="62">
        <f t="shared" si="0"/>
        <v>1379.94</v>
      </c>
      <c r="F46" s="62">
        <v>1379.94</v>
      </c>
    </row>
    <row r="47" spans="1:6" ht="16.5" customHeight="1">
      <c r="A47" s="43" t="s">
        <v>744</v>
      </c>
      <c r="B47" s="45" t="s">
        <v>139</v>
      </c>
      <c r="C47" s="45" t="s">
        <v>140</v>
      </c>
      <c r="D47" s="44" t="s">
        <v>53</v>
      </c>
      <c r="E47" s="62">
        <f t="shared" si="0"/>
        <v>100563.62</v>
      </c>
      <c r="F47" s="62">
        <v>100563.62</v>
      </c>
    </row>
    <row r="48" spans="1:6" ht="16.5" customHeight="1">
      <c r="A48" s="43" t="s">
        <v>745</v>
      </c>
      <c r="B48" s="45" t="s">
        <v>141</v>
      </c>
      <c r="C48" s="45" t="s">
        <v>142</v>
      </c>
      <c r="D48" s="44" t="s">
        <v>53</v>
      </c>
      <c r="E48" s="62">
        <f t="shared" si="0"/>
        <v>74426.24</v>
      </c>
      <c r="F48" s="62">
        <v>74426.24</v>
      </c>
    </row>
    <row r="49" spans="1:6" ht="16.5" customHeight="1">
      <c r="A49" s="43" t="s">
        <v>746</v>
      </c>
      <c r="B49" s="45" t="s">
        <v>143</v>
      </c>
      <c r="C49" s="45" t="s">
        <v>144</v>
      </c>
      <c r="D49" s="44" t="s">
        <v>53</v>
      </c>
      <c r="E49" s="62">
        <f t="shared" si="0"/>
        <v>78495.14</v>
      </c>
      <c r="F49" s="62">
        <v>78495.14</v>
      </c>
    </row>
    <row r="50" spans="1:6" ht="16.5" customHeight="1">
      <c r="A50" s="43" t="s">
        <v>747</v>
      </c>
      <c r="B50" s="45" t="s">
        <v>145</v>
      </c>
      <c r="C50" s="45" t="s">
        <v>146</v>
      </c>
      <c r="D50" s="44" t="s">
        <v>53</v>
      </c>
      <c r="E50" s="62">
        <f t="shared" si="0"/>
        <v>9028.68</v>
      </c>
      <c r="F50" s="62">
        <v>9028.68</v>
      </c>
    </row>
    <row r="51" spans="1:6" ht="16.5" customHeight="1">
      <c r="A51" s="43" t="s">
        <v>748</v>
      </c>
      <c r="B51" s="45" t="s">
        <v>147</v>
      </c>
      <c r="C51" s="45" t="s">
        <v>148</v>
      </c>
      <c r="D51" s="44" t="s">
        <v>53</v>
      </c>
      <c r="E51" s="62">
        <f t="shared" si="0"/>
        <v>1407.78</v>
      </c>
      <c r="F51" s="62">
        <v>1407.78</v>
      </c>
    </row>
    <row r="52" spans="1:6" ht="16.5" customHeight="1">
      <c r="A52" s="43" t="s">
        <v>749</v>
      </c>
      <c r="B52" s="45" t="s">
        <v>149</v>
      </c>
      <c r="C52" s="45" t="s">
        <v>150</v>
      </c>
      <c r="D52" s="44" t="s">
        <v>53</v>
      </c>
      <c r="E52" s="62">
        <f t="shared" si="0"/>
        <v>2574.97</v>
      </c>
      <c r="F52" s="62">
        <v>2574.97</v>
      </c>
    </row>
    <row r="53" spans="1:6" ht="16.5" customHeight="1">
      <c r="A53" s="43" t="s">
        <v>750</v>
      </c>
      <c r="B53" s="45" t="s">
        <v>151</v>
      </c>
      <c r="C53" s="45" t="s">
        <v>152</v>
      </c>
      <c r="D53" s="44" t="s">
        <v>53</v>
      </c>
      <c r="E53" s="62">
        <f t="shared" si="0"/>
        <v>612.49</v>
      </c>
      <c r="F53" s="62">
        <v>612.49</v>
      </c>
    </row>
    <row r="54" spans="1:6" ht="16.5" customHeight="1">
      <c r="A54" s="43" t="s">
        <v>751</v>
      </c>
      <c r="B54" s="45" t="s">
        <v>153</v>
      </c>
      <c r="C54" s="45" t="s">
        <v>154</v>
      </c>
      <c r="D54" s="44" t="s">
        <v>53</v>
      </c>
      <c r="E54" s="62">
        <f t="shared" si="0"/>
        <v>6.51</v>
      </c>
      <c r="F54" s="62">
        <v>6.51</v>
      </c>
    </row>
    <row r="55" spans="1:6" ht="16.5" customHeight="1">
      <c r="A55" s="43" t="s">
        <v>752</v>
      </c>
      <c r="B55" s="45" t="s">
        <v>155</v>
      </c>
      <c r="C55" s="45" t="s">
        <v>156</v>
      </c>
      <c r="D55" s="44" t="s">
        <v>53</v>
      </c>
      <c r="E55" s="62">
        <f t="shared" si="0"/>
        <v>3279.91</v>
      </c>
      <c r="F55" s="62">
        <v>3279.91</v>
      </c>
    </row>
    <row r="56" spans="1:6" ht="16.5" customHeight="1">
      <c r="A56" s="43" t="s">
        <v>753</v>
      </c>
      <c r="B56" s="45" t="s">
        <v>157</v>
      </c>
      <c r="C56" s="45" t="s">
        <v>158</v>
      </c>
      <c r="D56" s="44" t="s">
        <v>53</v>
      </c>
      <c r="E56" s="62">
        <f t="shared" si="0"/>
        <v>4512.24</v>
      </c>
      <c r="F56" s="62">
        <v>4512.24</v>
      </c>
    </row>
    <row r="57" spans="1:6" ht="16.5" customHeight="1">
      <c r="A57" s="43" t="s">
        <v>754</v>
      </c>
      <c r="B57" s="45" t="s">
        <v>159</v>
      </c>
      <c r="C57" s="45" t="s">
        <v>160</v>
      </c>
      <c r="D57" s="44" t="s">
        <v>53</v>
      </c>
      <c r="E57" s="62">
        <f t="shared" si="0"/>
        <v>2731.51</v>
      </c>
      <c r="F57" s="62">
        <v>2731.51</v>
      </c>
    </row>
    <row r="58" spans="1:6" ht="16.5" customHeight="1">
      <c r="A58" s="43" t="s">
        <v>755</v>
      </c>
      <c r="B58" s="45" t="s">
        <v>161</v>
      </c>
      <c r="C58" s="45" t="s">
        <v>162</v>
      </c>
      <c r="D58" s="44" t="s">
        <v>53</v>
      </c>
      <c r="E58" s="62">
        <f t="shared" si="0"/>
        <v>47.8</v>
      </c>
      <c r="F58" s="62">
        <v>47.8</v>
      </c>
    </row>
    <row r="59" spans="1:6" ht="16.5" customHeight="1">
      <c r="A59" s="43" t="s">
        <v>756</v>
      </c>
      <c r="B59" s="45" t="s">
        <v>163</v>
      </c>
      <c r="C59" s="45" t="s">
        <v>164</v>
      </c>
      <c r="D59" s="44" t="s">
        <v>53</v>
      </c>
      <c r="E59" s="62">
        <f t="shared" si="0"/>
        <v>70.02</v>
      </c>
      <c r="F59" s="62">
        <v>70.02</v>
      </c>
    </row>
    <row r="60" spans="1:6" ht="16.5" customHeight="1">
      <c r="A60" s="43" t="s">
        <v>757</v>
      </c>
      <c r="B60" s="45" t="s">
        <v>165</v>
      </c>
      <c r="C60" s="45" t="s">
        <v>166</v>
      </c>
      <c r="D60" s="44" t="s">
        <v>53</v>
      </c>
      <c r="E60" s="62">
        <f t="shared" si="0"/>
        <v>3.55</v>
      </c>
      <c r="F60" s="62">
        <v>3.55</v>
      </c>
    </row>
    <row r="61" spans="1:6" ht="16.5" customHeight="1">
      <c r="A61" s="43" t="s">
        <v>758</v>
      </c>
      <c r="B61" s="45" t="s">
        <v>167</v>
      </c>
      <c r="C61" s="45" t="s">
        <v>168</v>
      </c>
      <c r="D61" s="44" t="s">
        <v>53</v>
      </c>
      <c r="E61" s="62">
        <f t="shared" si="0"/>
        <v>3769.48</v>
      </c>
      <c r="F61" s="62">
        <v>3769.48</v>
      </c>
    </row>
    <row r="62" spans="1:6" ht="16.5" customHeight="1">
      <c r="A62" s="43" t="s">
        <v>759</v>
      </c>
      <c r="B62" s="45" t="s">
        <v>169</v>
      </c>
      <c r="C62" s="45" t="s">
        <v>170</v>
      </c>
      <c r="D62" s="44" t="s">
        <v>53</v>
      </c>
      <c r="E62" s="62">
        <f t="shared" si="0"/>
        <v>11057.35</v>
      </c>
      <c r="F62" s="62">
        <v>11057.35</v>
      </c>
    </row>
    <row r="63" spans="1:6" ht="16.5" customHeight="1">
      <c r="A63" s="43" t="s">
        <v>760</v>
      </c>
      <c r="B63" s="45" t="s">
        <v>171</v>
      </c>
      <c r="C63" s="45" t="s">
        <v>172</v>
      </c>
      <c r="D63" s="44" t="s">
        <v>53</v>
      </c>
      <c r="E63" s="62">
        <f t="shared" si="0"/>
        <v>703.89</v>
      </c>
      <c r="F63" s="62">
        <v>703.89</v>
      </c>
    </row>
    <row r="64" spans="1:6" ht="16.5" customHeight="1">
      <c r="A64" s="43" t="s">
        <v>761</v>
      </c>
      <c r="B64" s="45" t="s">
        <v>173</v>
      </c>
      <c r="C64" s="45" t="s">
        <v>174</v>
      </c>
      <c r="D64" s="44" t="s">
        <v>53</v>
      </c>
      <c r="E64" s="62">
        <f t="shared" si="0"/>
        <v>750.11</v>
      </c>
      <c r="F64" s="62">
        <v>750.11</v>
      </c>
    </row>
    <row r="65" spans="1:6" ht="16.5" customHeight="1">
      <c r="A65" s="43" t="s">
        <v>762</v>
      </c>
      <c r="B65" s="45" t="s">
        <v>175</v>
      </c>
      <c r="C65" s="45" t="s">
        <v>176</v>
      </c>
      <c r="D65" s="44" t="s">
        <v>53</v>
      </c>
      <c r="E65" s="62">
        <f t="shared" si="0"/>
        <v>6111.22</v>
      </c>
      <c r="F65" s="62">
        <v>6111.22</v>
      </c>
    </row>
    <row r="66" spans="1:6" ht="16.5" customHeight="1">
      <c r="A66" s="43" t="s">
        <v>763</v>
      </c>
      <c r="B66" s="45" t="s">
        <v>177</v>
      </c>
      <c r="C66" s="45" t="s">
        <v>178</v>
      </c>
      <c r="D66" s="44" t="s">
        <v>53</v>
      </c>
      <c r="E66" s="62">
        <f t="shared" si="0"/>
        <v>273.15</v>
      </c>
      <c r="F66" s="62">
        <v>273.15</v>
      </c>
    </row>
    <row r="67" spans="1:6" ht="16.5" customHeight="1">
      <c r="A67" s="43" t="s">
        <v>764</v>
      </c>
      <c r="B67" s="45" t="s">
        <v>179</v>
      </c>
      <c r="C67" s="45" t="s">
        <v>180</v>
      </c>
      <c r="D67" s="44" t="s">
        <v>53</v>
      </c>
      <c r="E67" s="62">
        <f t="shared" si="0"/>
        <v>31241.62</v>
      </c>
      <c r="F67" s="62">
        <v>31241.62</v>
      </c>
    </row>
    <row r="68" spans="1:6" ht="16.5" customHeight="1">
      <c r="A68" s="43" t="s">
        <v>765</v>
      </c>
      <c r="B68" s="45" t="s">
        <v>181</v>
      </c>
      <c r="C68" s="45" t="s">
        <v>182</v>
      </c>
      <c r="D68" s="44" t="s">
        <v>53</v>
      </c>
      <c r="E68" s="62">
        <f t="shared" si="0"/>
        <v>7.3</v>
      </c>
      <c r="F68" s="62">
        <v>7.3</v>
      </c>
    </row>
    <row r="69" spans="1:6" ht="16.5" customHeight="1">
      <c r="A69" s="43" t="s">
        <v>766</v>
      </c>
      <c r="B69" s="45" t="s">
        <v>183</v>
      </c>
      <c r="C69" s="45" t="s">
        <v>184</v>
      </c>
      <c r="D69" s="44" t="s">
        <v>53</v>
      </c>
      <c r="E69" s="62">
        <f t="shared" si="0"/>
        <v>1.73</v>
      </c>
      <c r="F69" s="62">
        <v>1.73</v>
      </c>
    </row>
    <row r="70" spans="1:6" ht="16.5" customHeight="1">
      <c r="A70" s="43" t="s">
        <v>767</v>
      </c>
      <c r="B70" s="45" t="s">
        <v>185</v>
      </c>
      <c r="C70" s="45" t="s">
        <v>186</v>
      </c>
      <c r="D70" s="44" t="s">
        <v>53</v>
      </c>
      <c r="E70" s="62">
        <f aca="true" t="shared" si="1" ref="E70:E133">((100-$G$3)/100)*F70</f>
        <v>7.09</v>
      </c>
      <c r="F70" s="62">
        <v>7.09</v>
      </c>
    </row>
    <row r="71" spans="1:6" ht="16.5" customHeight="1">
      <c r="A71" s="43" t="s">
        <v>768</v>
      </c>
      <c r="B71" s="45" t="s">
        <v>187</v>
      </c>
      <c r="C71" s="45" t="s">
        <v>188</v>
      </c>
      <c r="D71" s="44" t="s">
        <v>53</v>
      </c>
      <c r="E71" s="62">
        <f t="shared" si="1"/>
        <v>7.62</v>
      </c>
      <c r="F71" s="62">
        <v>7.62</v>
      </c>
    </row>
    <row r="72" spans="1:6" ht="16.5" customHeight="1">
      <c r="A72" s="43" t="s">
        <v>769</v>
      </c>
      <c r="B72" s="45" t="s">
        <v>189</v>
      </c>
      <c r="C72" s="45" t="s">
        <v>190</v>
      </c>
      <c r="D72" s="44" t="s">
        <v>53</v>
      </c>
      <c r="E72" s="62">
        <f t="shared" si="1"/>
        <v>8.14</v>
      </c>
      <c r="F72" s="62">
        <v>8.14</v>
      </c>
    </row>
    <row r="73" spans="1:6" ht="16.5" customHeight="1">
      <c r="A73" s="43" t="s">
        <v>770</v>
      </c>
      <c r="B73" s="45" t="s">
        <v>191</v>
      </c>
      <c r="C73" s="45" t="s">
        <v>192</v>
      </c>
      <c r="D73" s="44" t="s">
        <v>53</v>
      </c>
      <c r="E73" s="62">
        <f t="shared" si="1"/>
        <v>7.67</v>
      </c>
      <c r="F73" s="62">
        <v>7.67</v>
      </c>
    </row>
    <row r="74" spans="1:6" ht="16.5" customHeight="1">
      <c r="A74" s="43" t="s">
        <v>771</v>
      </c>
      <c r="B74" s="45" t="s">
        <v>193</v>
      </c>
      <c r="C74" s="45" t="s">
        <v>194</v>
      </c>
      <c r="D74" s="44" t="s">
        <v>53</v>
      </c>
      <c r="E74" s="62">
        <f t="shared" si="1"/>
        <v>9.3</v>
      </c>
      <c r="F74" s="62">
        <v>9.3</v>
      </c>
    </row>
    <row r="75" spans="1:6" ht="16.5" customHeight="1">
      <c r="A75" s="43" t="s">
        <v>772</v>
      </c>
      <c r="B75" s="45" t="s">
        <v>195</v>
      </c>
      <c r="C75" s="45" t="s">
        <v>196</v>
      </c>
      <c r="D75" s="44" t="s">
        <v>53</v>
      </c>
      <c r="E75" s="62">
        <f t="shared" si="1"/>
        <v>0.96</v>
      </c>
      <c r="F75" s="62">
        <v>0.96</v>
      </c>
    </row>
    <row r="76" spans="1:6" ht="16.5" customHeight="1">
      <c r="A76" s="43" t="s">
        <v>773</v>
      </c>
      <c r="B76" s="45" t="s">
        <v>197</v>
      </c>
      <c r="C76" s="45" t="s">
        <v>198</v>
      </c>
      <c r="D76" s="44" t="s">
        <v>53</v>
      </c>
      <c r="E76" s="62">
        <f t="shared" si="1"/>
        <v>12.71</v>
      </c>
      <c r="F76" s="62">
        <v>12.71</v>
      </c>
    </row>
    <row r="77" spans="1:6" ht="16.5" customHeight="1">
      <c r="A77" s="43" t="s">
        <v>774</v>
      </c>
      <c r="B77" s="45" t="s">
        <v>199</v>
      </c>
      <c r="C77" s="45" t="s">
        <v>200</v>
      </c>
      <c r="D77" s="44" t="s">
        <v>53</v>
      </c>
      <c r="E77" s="62">
        <f t="shared" si="1"/>
        <v>2.73</v>
      </c>
      <c r="F77" s="62">
        <v>2.73</v>
      </c>
    </row>
    <row r="78" spans="1:6" ht="16.5" customHeight="1">
      <c r="A78" s="43" t="s">
        <v>775</v>
      </c>
      <c r="B78" s="45" t="s">
        <v>201</v>
      </c>
      <c r="C78" s="45" t="s">
        <v>202</v>
      </c>
      <c r="D78" s="44" t="s">
        <v>53</v>
      </c>
      <c r="E78" s="62">
        <f t="shared" si="1"/>
        <v>2.89</v>
      </c>
      <c r="F78" s="62">
        <v>2.89</v>
      </c>
    </row>
    <row r="79" spans="1:6" ht="16.5" customHeight="1">
      <c r="A79" s="43" t="s">
        <v>776</v>
      </c>
      <c r="B79" s="45" t="s">
        <v>203</v>
      </c>
      <c r="C79" s="45" t="s">
        <v>204</v>
      </c>
      <c r="D79" s="44" t="s">
        <v>53</v>
      </c>
      <c r="E79" s="62">
        <f t="shared" si="1"/>
        <v>10.35</v>
      </c>
      <c r="F79" s="62">
        <v>10.35</v>
      </c>
    </row>
    <row r="80" spans="1:6" ht="16.5" customHeight="1">
      <c r="A80" s="43" t="s">
        <v>777</v>
      </c>
      <c r="B80" s="45" t="s">
        <v>205</v>
      </c>
      <c r="C80" s="45" t="s">
        <v>206</v>
      </c>
      <c r="D80" s="44" t="s">
        <v>53</v>
      </c>
      <c r="E80" s="62">
        <f t="shared" si="1"/>
        <v>3.57</v>
      </c>
      <c r="F80" s="62">
        <v>3.57</v>
      </c>
    </row>
    <row r="81" spans="1:6" ht="16.5" customHeight="1">
      <c r="A81" s="43" t="s">
        <v>778</v>
      </c>
      <c r="B81" s="45" t="s">
        <v>207</v>
      </c>
      <c r="C81" s="45" t="s">
        <v>208</v>
      </c>
      <c r="D81" s="44" t="s">
        <v>53</v>
      </c>
      <c r="E81" s="62">
        <f t="shared" si="1"/>
        <v>6.42</v>
      </c>
      <c r="F81" s="62">
        <v>6.42</v>
      </c>
    </row>
    <row r="82" spans="1:6" ht="16.5" customHeight="1">
      <c r="A82" s="43" t="s">
        <v>779</v>
      </c>
      <c r="B82" s="45" t="s">
        <v>209</v>
      </c>
      <c r="C82" s="45" t="s">
        <v>210</v>
      </c>
      <c r="D82" s="44" t="s">
        <v>53</v>
      </c>
      <c r="E82" s="62">
        <f t="shared" si="1"/>
        <v>6.83</v>
      </c>
      <c r="F82" s="62">
        <v>6.83</v>
      </c>
    </row>
    <row r="83" spans="1:6" ht="16.5" customHeight="1">
      <c r="A83" s="43" t="s">
        <v>780</v>
      </c>
      <c r="B83" s="45" t="s">
        <v>211</v>
      </c>
      <c r="C83" s="45" t="s">
        <v>212</v>
      </c>
      <c r="D83" s="44" t="s">
        <v>53</v>
      </c>
      <c r="E83" s="62">
        <f t="shared" si="1"/>
        <v>2.57</v>
      </c>
      <c r="F83" s="62">
        <v>2.57</v>
      </c>
    </row>
    <row r="84" spans="1:6" ht="16.5" customHeight="1">
      <c r="A84" s="43" t="s">
        <v>781</v>
      </c>
      <c r="B84" s="45" t="s">
        <v>213</v>
      </c>
      <c r="C84" s="45" t="s">
        <v>214</v>
      </c>
      <c r="D84" s="44" t="s">
        <v>53</v>
      </c>
      <c r="E84" s="62">
        <f t="shared" si="1"/>
        <v>5.2</v>
      </c>
      <c r="F84" s="62">
        <v>5.2</v>
      </c>
    </row>
    <row r="85" spans="1:6" ht="16.5" customHeight="1">
      <c r="A85" s="43" t="s">
        <v>782</v>
      </c>
      <c r="B85" s="45" t="s">
        <v>215</v>
      </c>
      <c r="C85" s="45" t="s">
        <v>216</v>
      </c>
      <c r="D85" s="44" t="s">
        <v>53</v>
      </c>
      <c r="E85" s="62">
        <f t="shared" si="1"/>
        <v>2.05</v>
      </c>
      <c r="F85" s="62">
        <v>2.05</v>
      </c>
    </row>
    <row r="86" spans="1:6" ht="16.5" customHeight="1">
      <c r="A86" s="43" t="s">
        <v>783</v>
      </c>
      <c r="B86" s="45" t="s">
        <v>217</v>
      </c>
      <c r="C86" s="45" t="s">
        <v>218</v>
      </c>
      <c r="D86" s="44" t="s">
        <v>53</v>
      </c>
      <c r="E86" s="62">
        <f t="shared" si="1"/>
        <v>0.55</v>
      </c>
      <c r="F86" s="62">
        <v>0.55</v>
      </c>
    </row>
    <row r="87" spans="1:6" ht="16.5" customHeight="1">
      <c r="A87" s="43" t="s">
        <v>784</v>
      </c>
      <c r="B87" s="45" t="s">
        <v>219</v>
      </c>
      <c r="C87" s="45" t="s">
        <v>220</v>
      </c>
      <c r="D87" s="44" t="s">
        <v>53</v>
      </c>
      <c r="E87" s="62">
        <f t="shared" si="1"/>
        <v>1.85</v>
      </c>
      <c r="F87" s="62">
        <v>1.85</v>
      </c>
    </row>
    <row r="88" spans="1:6" ht="16.5" customHeight="1">
      <c r="A88" s="43" t="s">
        <v>785</v>
      </c>
      <c r="B88" s="45" t="s">
        <v>221</v>
      </c>
      <c r="C88" s="45" t="s">
        <v>222</v>
      </c>
      <c r="D88" s="44" t="s">
        <v>53</v>
      </c>
      <c r="E88" s="62">
        <f t="shared" si="1"/>
        <v>2.05</v>
      </c>
      <c r="F88" s="62">
        <v>2.05</v>
      </c>
    </row>
    <row r="89" spans="1:6" ht="16.5" customHeight="1">
      <c r="A89" s="43" t="s">
        <v>786</v>
      </c>
      <c r="B89" s="45" t="s">
        <v>223</v>
      </c>
      <c r="C89" s="45" t="s">
        <v>224</v>
      </c>
      <c r="D89" s="44" t="s">
        <v>53</v>
      </c>
      <c r="E89" s="62">
        <f t="shared" si="1"/>
        <v>0.71</v>
      </c>
      <c r="F89" s="62">
        <v>0.71</v>
      </c>
    </row>
    <row r="90" spans="1:6" ht="16.5" customHeight="1">
      <c r="A90" s="43" t="s">
        <v>787</v>
      </c>
      <c r="B90" s="45" t="s">
        <v>225</v>
      </c>
      <c r="C90" s="45" t="s">
        <v>226</v>
      </c>
      <c r="D90" s="44" t="s">
        <v>53</v>
      </c>
      <c r="E90" s="62">
        <f t="shared" si="1"/>
        <v>90.77</v>
      </c>
      <c r="F90" s="62">
        <v>90.77</v>
      </c>
    </row>
    <row r="91" spans="1:6" ht="16.5" customHeight="1">
      <c r="A91" s="43" t="s">
        <v>788</v>
      </c>
      <c r="B91" s="45" t="s">
        <v>227</v>
      </c>
      <c r="C91" s="45" t="s">
        <v>228</v>
      </c>
      <c r="D91" s="44" t="s">
        <v>53</v>
      </c>
      <c r="E91" s="62">
        <f t="shared" si="1"/>
        <v>5.2</v>
      </c>
      <c r="F91" s="62">
        <v>5.2</v>
      </c>
    </row>
    <row r="92" spans="1:6" ht="16.5" customHeight="1">
      <c r="A92" s="43" t="s">
        <v>789</v>
      </c>
      <c r="B92" s="45" t="s">
        <v>229</v>
      </c>
      <c r="C92" s="45" t="s">
        <v>230</v>
      </c>
      <c r="D92" s="44" t="s">
        <v>53</v>
      </c>
      <c r="E92" s="62">
        <f t="shared" si="1"/>
        <v>5.59</v>
      </c>
      <c r="F92" s="62">
        <v>5.59</v>
      </c>
    </row>
    <row r="93" spans="1:6" ht="16.5" customHeight="1">
      <c r="A93" s="43" t="s">
        <v>790</v>
      </c>
      <c r="B93" s="45" t="s">
        <v>231</v>
      </c>
      <c r="C93" s="45" t="s">
        <v>232</v>
      </c>
      <c r="D93" s="44" t="s">
        <v>53</v>
      </c>
      <c r="E93" s="62">
        <f t="shared" si="1"/>
        <v>9.35</v>
      </c>
      <c r="F93" s="62">
        <v>9.35</v>
      </c>
    </row>
    <row r="94" spans="1:6" ht="16.5" customHeight="1">
      <c r="A94" s="43" t="s">
        <v>791</v>
      </c>
      <c r="B94" s="45" t="s">
        <v>233</v>
      </c>
      <c r="C94" s="45" t="s">
        <v>234</v>
      </c>
      <c r="D94" s="44" t="s">
        <v>53</v>
      </c>
      <c r="E94" s="62">
        <f t="shared" si="1"/>
        <v>9.67</v>
      </c>
      <c r="F94" s="62">
        <v>9.67</v>
      </c>
    </row>
    <row r="95" spans="1:6" ht="16.5" customHeight="1">
      <c r="A95" s="43" t="s">
        <v>792</v>
      </c>
      <c r="B95" s="45" t="s">
        <v>235</v>
      </c>
      <c r="C95" s="45" t="s">
        <v>236</v>
      </c>
      <c r="D95" s="44" t="s">
        <v>53</v>
      </c>
      <c r="E95" s="62">
        <f t="shared" si="1"/>
        <v>21.38</v>
      </c>
      <c r="F95" s="62">
        <v>21.38</v>
      </c>
    </row>
    <row r="96" spans="1:6" ht="16.5" customHeight="1">
      <c r="A96" s="43" t="s">
        <v>793</v>
      </c>
      <c r="B96" s="45" t="s">
        <v>237</v>
      </c>
      <c r="C96" s="45" t="s">
        <v>238</v>
      </c>
      <c r="D96" s="44" t="s">
        <v>53</v>
      </c>
      <c r="E96" s="62">
        <f t="shared" si="1"/>
        <v>30.2</v>
      </c>
      <c r="F96" s="62">
        <v>30.2</v>
      </c>
    </row>
    <row r="97" spans="1:6" ht="16.5" customHeight="1">
      <c r="A97" s="43" t="s">
        <v>794</v>
      </c>
      <c r="B97" s="45" t="s">
        <v>239</v>
      </c>
      <c r="C97" s="45" t="s">
        <v>240</v>
      </c>
      <c r="D97" s="44" t="s">
        <v>53</v>
      </c>
      <c r="E97" s="62">
        <f t="shared" si="1"/>
        <v>82.58</v>
      </c>
      <c r="F97" s="62">
        <v>82.58</v>
      </c>
    </row>
    <row r="98" spans="1:6" ht="16.5" customHeight="1">
      <c r="A98" s="43" t="s">
        <v>795</v>
      </c>
      <c r="B98" s="45" t="s">
        <v>241</v>
      </c>
      <c r="C98" s="45" t="s">
        <v>242</v>
      </c>
      <c r="D98" s="44" t="s">
        <v>53</v>
      </c>
      <c r="E98" s="62">
        <f t="shared" si="1"/>
        <v>126.33</v>
      </c>
      <c r="F98" s="62">
        <v>126.33</v>
      </c>
    </row>
    <row r="99" spans="1:6" ht="16.5" customHeight="1">
      <c r="A99" s="43" t="s">
        <v>796</v>
      </c>
      <c r="B99" s="45" t="s">
        <v>243</v>
      </c>
      <c r="C99" s="45" t="s">
        <v>244</v>
      </c>
      <c r="D99" s="44" t="s">
        <v>53</v>
      </c>
      <c r="E99" s="62">
        <f t="shared" si="1"/>
        <v>14.48</v>
      </c>
      <c r="F99" s="62">
        <v>14.48</v>
      </c>
    </row>
    <row r="100" spans="1:6" ht="16.5" customHeight="1">
      <c r="A100" s="43" t="s">
        <v>797</v>
      </c>
      <c r="B100" s="45" t="s">
        <v>245</v>
      </c>
      <c r="C100" s="45" t="s">
        <v>246</v>
      </c>
      <c r="D100" s="44" t="s">
        <v>53</v>
      </c>
      <c r="E100" s="62">
        <f t="shared" si="1"/>
        <v>396.07</v>
      </c>
      <c r="F100" s="62">
        <v>396.07</v>
      </c>
    </row>
    <row r="101" spans="1:6" ht="16.5" customHeight="1">
      <c r="A101" s="43" t="s">
        <v>798</v>
      </c>
      <c r="B101" s="45" t="s">
        <v>247</v>
      </c>
      <c r="C101" s="45" t="s">
        <v>248</v>
      </c>
      <c r="D101" s="44" t="s">
        <v>53</v>
      </c>
      <c r="E101" s="62">
        <f t="shared" si="1"/>
        <v>127.33</v>
      </c>
      <c r="F101" s="62">
        <v>127.33</v>
      </c>
    </row>
    <row r="102" spans="1:6" ht="16.5" customHeight="1">
      <c r="A102" s="43" t="s">
        <v>799</v>
      </c>
      <c r="B102" s="45" t="s">
        <v>249</v>
      </c>
      <c r="C102" s="45" t="s">
        <v>250</v>
      </c>
      <c r="D102" s="44" t="s">
        <v>53</v>
      </c>
      <c r="E102" s="62">
        <f t="shared" si="1"/>
        <v>2.1</v>
      </c>
      <c r="F102" s="62">
        <v>2.1</v>
      </c>
    </row>
    <row r="103" spans="1:6" ht="16.5" customHeight="1">
      <c r="A103" s="43" t="s">
        <v>800</v>
      </c>
      <c r="B103" s="45" t="s">
        <v>251</v>
      </c>
      <c r="C103" s="45" t="s">
        <v>252</v>
      </c>
      <c r="D103" s="44" t="s">
        <v>53</v>
      </c>
      <c r="E103" s="62">
        <f t="shared" si="1"/>
        <v>2.36</v>
      </c>
      <c r="F103" s="62">
        <v>2.36</v>
      </c>
    </row>
    <row r="104" spans="1:6" ht="16.5" customHeight="1">
      <c r="A104" s="43" t="s">
        <v>801</v>
      </c>
      <c r="B104" s="45" t="s">
        <v>253</v>
      </c>
      <c r="C104" s="45" t="s">
        <v>254</v>
      </c>
      <c r="D104" s="44" t="s">
        <v>53</v>
      </c>
      <c r="E104" s="62">
        <f t="shared" si="1"/>
        <v>6.15</v>
      </c>
      <c r="F104" s="62">
        <v>6.15</v>
      </c>
    </row>
    <row r="105" spans="1:6" ht="16.5" customHeight="1">
      <c r="A105" s="43" t="s">
        <v>802</v>
      </c>
      <c r="B105" s="45" t="s">
        <v>255</v>
      </c>
      <c r="C105" s="45" t="s">
        <v>256</v>
      </c>
      <c r="D105" s="44" t="s">
        <v>53</v>
      </c>
      <c r="E105" s="62">
        <f t="shared" si="1"/>
        <v>11.71</v>
      </c>
      <c r="F105" s="62">
        <v>11.71</v>
      </c>
    </row>
    <row r="106" spans="1:6" ht="16.5" customHeight="1">
      <c r="A106" s="43" t="s">
        <v>803</v>
      </c>
      <c r="B106" s="45" t="s">
        <v>257</v>
      </c>
      <c r="C106" s="45" t="s">
        <v>258</v>
      </c>
      <c r="D106" s="44" t="s">
        <v>53</v>
      </c>
      <c r="E106" s="62">
        <f t="shared" si="1"/>
        <v>33.62</v>
      </c>
      <c r="F106" s="62">
        <v>33.62</v>
      </c>
    </row>
    <row r="107" spans="1:6" ht="16.5" customHeight="1">
      <c r="A107" s="43" t="s">
        <v>804</v>
      </c>
      <c r="B107" s="45" t="s">
        <v>259</v>
      </c>
      <c r="C107" s="45" t="s">
        <v>260</v>
      </c>
      <c r="D107" s="44" t="s">
        <v>53</v>
      </c>
      <c r="E107" s="62">
        <f t="shared" si="1"/>
        <v>11.7</v>
      </c>
      <c r="F107" s="62">
        <v>11.7</v>
      </c>
    </row>
    <row r="108" spans="1:6" ht="16.5" customHeight="1">
      <c r="A108" s="43" t="s">
        <v>805</v>
      </c>
      <c r="B108" s="45" t="s">
        <v>261</v>
      </c>
      <c r="C108" s="45" t="s">
        <v>262</v>
      </c>
      <c r="D108" s="44" t="s">
        <v>53</v>
      </c>
      <c r="E108" s="62">
        <f t="shared" si="1"/>
        <v>127.31</v>
      </c>
      <c r="F108" s="62">
        <v>127.31</v>
      </c>
    </row>
    <row r="109" spans="1:6" ht="16.5" customHeight="1">
      <c r="A109" s="43" t="s">
        <v>806</v>
      </c>
      <c r="B109" s="45" t="s">
        <v>263</v>
      </c>
      <c r="C109" s="45" t="s">
        <v>264</v>
      </c>
      <c r="D109" s="44" t="s">
        <v>53</v>
      </c>
      <c r="E109" s="62">
        <f t="shared" si="1"/>
        <v>92.56</v>
      </c>
      <c r="F109" s="62">
        <v>92.56</v>
      </c>
    </row>
    <row r="110" spans="1:6" ht="16.5" customHeight="1">
      <c r="A110" s="43" t="s">
        <v>807</v>
      </c>
      <c r="B110" s="45" t="s">
        <v>265</v>
      </c>
      <c r="C110" s="45" t="s">
        <v>266</v>
      </c>
      <c r="D110" s="44" t="s">
        <v>53</v>
      </c>
      <c r="E110" s="62">
        <f t="shared" si="1"/>
        <v>182.28</v>
      </c>
      <c r="F110" s="62">
        <v>182.28</v>
      </c>
    </row>
    <row r="111" spans="1:6" ht="16.5" customHeight="1">
      <c r="A111" s="43" t="s">
        <v>808</v>
      </c>
      <c r="B111" s="45" t="s">
        <v>267</v>
      </c>
      <c r="C111" s="45" t="s">
        <v>268</v>
      </c>
      <c r="D111" s="44" t="s">
        <v>53</v>
      </c>
      <c r="E111" s="62">
        <f t="shared" si="1"/>
        <v>64.56</v>
      </c>
      <c r="F111" s="62">
        <v>64.56</v>
      </c>
    </row>
    <row r="112" spans="1:6" ht="16.5" customHeight="1">
      <c r="A112" s="43" t="s">
        <v>809</v>
      </c>
      <c r="B112" s="45" t="s">
        <v>269</v>
      </c>
      <c r="C112" s="45" t="s">
        <v>270</v>
      </c>
      <c r="D112" s="44" t="s">
        <v>53</v>
      </c>
      <c r="E112" s="62">
        <f t="shared" si="1"/>
        <v>1579.77</v>
      </c>
      <c r="F112" s="62">
        <v>1579.77</v>
      </c>
    </row>
    <row r="113" spans="1:6" ht="16.5" customHeight="1">
      <c r="A113" s="43" t="s">
        <v>810</v>
      </c>
      <c r="B113" s="45" t="s">
        <v>271</v>
      </c>
      <c r="C113" s="45" t="s">
        <v>272</v>
      </c>
      <c r="D113" s="44" t="s">
        <v>53</v>
      </c>
      <c r="E113" s="62">
        <f t="shared" si="1"/>
        <v>1598.88</v>
      </c>
      <c r="F113" s="62">
        <v>1598.88</v>
      </c>
    </row>
    <row r="114" spans="1:6" ht="16.5" customHeight="1">
      <c r="A114" s="43" t="s">
        <v>811</v>
      </c>
      <c r="B114" s="45" t="s">
        <v>273</v>
      </c>
      <c r="C114" s="45" t="s">
        <v>274</v>
      </c>
      <c r="D114" s="44" t="s">
        <v>53</v>
      </c>
      <c r="E114" s="62">
        <f t="shared" si="1"/>
        <v>24165.44</v>
      </c>
      <c r="F114" s="62">
        <v>24165.44</v>
      </c>
    </row>
    <row r="115" spans="1:6" ht="16.5" customHeight="1">
      <c r="A115" s="43" t="s">
        <v>812</v>
      </c>
      <c r="B115" s="45" t="s">
        <v>275</v>
      </c>
      <c r="C115" s="45" t="s">
        <v>276</v>
      </c>
      <c r="D115" s="44" t="s">
        <v>53</v>
      </c>
      <c r="E115" s="62">
        <f t="shared" si="1"/>
        <v>11598.4</v>
      </c>
      <c r="F115" s="62">
        <v>11598.4</v>
      </c>
    </row>
    <row r="116" spans="1:6" ht="16.5" customHeight="1">
      <c r="A116" s="43" t="s">
        <v>813</v>
      </c>
      <c r="B116" s="45" t="s">
        <v>277</v>
      </c>
      <c r="C116" s="45" t="s">
        <v>278</v>
      </c>
      <c r="D116" s="44" t="s">
        <v>53</v>
      </c>
      <c r="E116" s="62">
        <f t="shared" si="1"/>
        <v>3.05</v>
      </c>
      <c r="F116" s="62">
        <v>3.05</v>
      </c>
    </row>
    <row r="117" spans="1:6" ht="16.5" customHeight="1">
      <c r="A117" s="43" t="s">
        <v>814</v>
      </c>
      <c r="B117" s="45" t="s">
        <v>279</v>
      </c>
      <c r="C117" s="45" t="s">
        <v>280</v>
      </c>
      <c r="D117" s="44" t="s">
        <v>53</v>
      </c>
      <c r="E117" s="62">
        <f t="shared" si="1"/>
        <v>4.54</v>
      </c>
      <c r="F117" s="62">
        <v>4.54</v>
      </c>
    </row>
    <row r="118" spans="1:6" ht="16.5" customHeight="1">
      <c r="A118" s="43" t="s">
        <v>815</v>
      </c>
      <c r="B118" s="45" t="s">
        <v>281</v>
      </c>
      <c r="C118" s="45" t="s">
        <v>282</v>
      </c>
      <c r="D118" s="44" t="s">
        <v>53</v>
      </c>
      <c r="E118" s="62">
        <f t="shared" si="1"/>
        <v>18.03</v>
      </c>
      <c r="F118" s="62">
        <v>18.03</v>
      </c>
    </row>
    <row r="119" spans="1:6" ht="16.5" customHeight="1">
      <c r="A119" s="43" t="s">
        <v>816</v>
      </c>
      <c r="B119" s="45" t="s">
        <v>283</v>
      </c>
      <c r="C119" s="45" t="s">
        <v>284</v>
      </c>
      <c r="D119" s="44" t="s">
        <v>53</v>
      </c>
      <c r="E119" s="62">
        <f t="shared" si="1"/>
        <v>30.99</v>
      </c>
      <c r="F119" s="62">
        <v>30.99</v>
      </c>
    </row>
    <row r="120" spans="1:6" ht="16.5" customHeight="1">
      <c r="A120" s="43" t="s">
        <v>817</v>
      </c>
      <c r="B120" s="45" t="s">
        <v>285</v>
      </c>
      <c r="C120" s="45" t="s">
        <v>286</v>
      </c>
      <c r="D120" s="44" t="s">
        <v>53</v>
      </c>
      <c r="E120" s="62">
        <f t="shared" si="1"/>
        <v>2.94</v>
      </c>
      <c r="F120" s="62">
        <v>2.94</v>
      </c>
    </row>
    <row r="121" spans="1:6" ht="16.5" customHeight="1">
      <c r="A121" s="43" t="s">
        <v>818</v>
      </c>
      <c r="B121" s="45" t="s">
        <v>287</v>
      </c>
      <c r="C121" s="45" t="s">
        <v>288</v>
      </c>
      <c r="D121" s="44" t="s">
        <v>53</v>
      </c>
      <c r="E121" s="62">
        <f t="shared" si="1"/>
        <v>1.47</v>
      </c>
      <c r="F121" s="62">
        <v>1.47</v>
      </c>
    </row>
    <row r="122" spans="1:6" ht="16.5" customHeight="1">
      <c r="A122" s="43" t="s">
        <v>819</v>
      </c>
      <c r="B122" s="45" t="s">
        <v>289</v>
      </c>
      <c r="C122" s="45" t="s">
        <v>290</v>
      </c>
      <c r="D122" s="44" t="s">
        <v>53</v>
      </c>
      <c r="E122" s="62">
        <f t="shared" si="1"/>
        <v>1917.31</v>
      </c>
      <c r="F122" s="62">
        <v>1917.31</v>
      </c>
    </row>
    <row r="123" spans="1:6" ht="16.5" customHeight="1">
      <c r="A123" s="43" t="s">
        <v>820</v>
      </c>
      <c r="B123" s="45" t="s">
        <v>291</v>
      </c>
      <c r="C123" s="45" t="s">
        <v>292</v>
      </c>
      <c r="D123" s="44" t="s">
        <v>53</v>
      </c>
      <c r="E123" s="62">
        <f t="shared" si="1"/>
        <v>4179.73</v>
      </c>
      <c r="F123" s="62">
        <v>4179.73</v>
      </c>
    </row>
    <row r="124" spans="1:6" ht="16.5" customHeight="1">
      <c r="A124" s="43" t="s">
        <v>821</v>
      </c>
      <c r="B124" s="45" t="s">
        <v>293</v>
      </c>
      <c r="C124" s="45" t="s">
        <v>294</v>
      </c>
      <c r="D124" s="44" t="s">
        <v>53</v>
      </c>
      <c r="E124" s="62">
        <f t="shared" si="1"/>
        <v>40972.62</v>
      </c>
      <c r="F124" s="62">
        <v>40972.62</v>
      </c>
    </row>
    <row r="125" spans="1:6" ht="16.5" customHeight="1">
      <c r="A125" s="43" t="s">
        <v>822</v>
      </c>
      <c r="B125" s="45" t="s">
        <v>295</v>
      </c>
      <c r="C125" s="45" t="s">
        <v>296</v>
      </c>
      <c r="D125" s="44" t="s">
        <v>53</v>
      </c>
      <c r="E125" s="62">
        <f t="shared" si="1"/>
        <v>881.12</v>
      </c>
      <c r="F125" s="62">
        <v>881.12</v>
      </c>
    </row>
    <row r="126" spans="1:6" ht="16.5" customHeight="1">
      <c r="A126" s="43" t="s">
        <v>823</v>
      </c>
      <c r="B126" s="45" t="s">
        <v>297</v>
      </c>
      <c r="C126" s="45" t="s">
        <v>298</v>
      </c>
      <c r="D126" s="44" t="s">
        <v>53</v>
      </c>
      <c r="E126" s="62">
        <f t="shared" si="1"/>
        <v>1431.94</v>
      </c>
      <c r="F126" s="62">
        <v>1431.94</v>
      </c>
    </row>
    <row r="127" spans="1:6" ht="16.5" customHeight="1">
      <c r="A127" s="43" t="s">
        <v>824</v>
      </c>
      <c r="B127" s="45" t="s">
        <v>299</v>
      </c>
      <c r="C127" s="45" t="s">
        <v>300</v>
      </c>
      <c r="D127" s="44" t="s">
        <v>53</v>
      </c>
      <c r="E127" s="62">
        <f t="shared" si="1"/>
        <v>2727.31</v>
      </c>
      <c r="F127" s="62">
        <v>2727.31</v>
      </c>
    </row>
    <row r="128" spans="1:6" ht="16.5" customHeight="1">
      <c r="A128" s="43" t="s">
        <v>825</v>
      </c>
      <c r="B128" s="45" t="s">
        <v>301</v>
      </c>
      <c r="C128" s="45" t="s">
        <v>302</v>
      </c>
      <c r="D128" s="44" t="s">
        <v>53</v>
      </c>
      <c r="E128" s="62">
        <f t="shared" si="1"/>
        <v>8789.15</v>
      </c>
      <c r="F128" s="62">
        <v>8789.15</v>
      </c>
    </row>
    <row r="129" spans="1:6" ht="16.5" customHeight="1">
      <c r="A129" s="43" t="s">
        <v>826</v>
      </c>
      <c r="B129" s="45" t="s">
        <v>303</v>
      </c>
      <c r="C129" s="45" t="s">
        <v>304</v>
      </c>
      <c r="D129" s="44" t="s">
        <v>53</v>
      </c>
      <c r="E129" s="62">
        <f t="shared" si="1"/>
        <v>932.28</v>
      </c>
      <c r="F129" s="62">
        <v>932.28</v>
      </c>
    </row>
    <row r="130" spans="1:6" ht="16.5" customHeight="1">
      <c r="A130" s="43" t="s">
        <v>827</v>
      </c>
      <c r="B130" s="45" t="s">
        <v>305</v>
      </c>
      <c r="C130" s="45" t="s">
        <v>306</v>
      </c>
      <c r="D130" s="44" t="s">
        <v>53</v>
      </c>
      <c r="E130" s="62">
        <f t="shared" si="1"/>
        <v>2272.4</v>
      </c>
      <c r="F130" s="62">
        <v>2272.4</v>
      </c>
    </row>
    <row r="131" spans="1:6" ht="16.5" customHeight="1">
      <c r="A131" s="43" t="s">
        <v>828</v>
      </c>
      <c r="B131" s="45" t="s">
        <v>307</v>
      </c>
      <c r="C131" s="45" t="s">
        <v>308</v>
      </c>
      <c r="D131" s="44" t="s">
        <v>53</v>
      </c>
      <c r="E131" s="62">
        <f t="shared" si="1"/>
        <v>3811.5</v>
      </c>
      <c r="F131" s="62">
        <v>3811.5</v>
      </c>
    </row>
    <row r="132" spans="1:6" ht="16.5" customHeight="1">
      <c r="A132" s="43" t="s">
        <v>829</v>
      </c>
      <c r="B132" s="45" t="s">
        <v>309</v>
      </c>
      <c r="C132" s="45" t="s">
        <v>310</v>
      </c>
      <c r="D132" s="44" t="s">
        <v>53</v>
      </c>
      <c r="E132" s="62">
        <f t="shared" si="1"/>
        <v>2485.67</v>
      </c>
      <c r="F132" s="62">
        <v>2485.67</v>
      </c>
    </row>
    <row r="133" spans="1:6" ht="16.5" customHeight="1">
      <c r="A133" s="43" t="s">
        <v>830</v>
      </c>
      <c r="B133" s="45" t="s">
        <v>311</v>
      </c>
      <c r="C133" s="45" t="s">
        <v>312</v>
      </c>
      <c r="D133" s="44" t="s">
        <v>53</v>
      </c>
      <c r="E133" s="62">
        <f t="shared" si="1"/>
        <v>1222.88</v>
      </c>
      <c r="F133" s="62">
        <v>1222.88</v>
      </c>
    </row>
    <row r="134" spans="1:6" ht="16.5" customHeight="1">
      <c r="A134" s="43" t="s">
        <v>831</v>
      </c>
      <c r="B134" s="45" t="s">
        <v>313</v>
      </c>
      <c r="C134" s="45" t="s">
        <v>314</v>
      </c>
      <c r="D134" s="44" t="s">
        <v>53</v>
      </c>
      <c r="E134" s="62">
        <f aca="true" t="shared" si="2" ref="E134:E197">((100-$G$3)/100)*F134</f>
        <v>435.99</v>
      </c>
      <c r="F134" s="62">
        <v>435.99</v>
      </c>
    </row>
    <row r="135" spans="1:6" ht="16.5" customHeight="1">
      <c r="A135" s="43" t="s">
        <v>832</v>
      </c>
      <c r="B135" s="45" t="s">
        <v>315</v>
      </c>
      <c r="C135" s="45" t="s">
        <v>316</v>
      </c>
      <c r="D135" s="44" t="s">
        <v>53</v>
      </c>
      <c r="E135" s="62">
        <f t="shared" si="2"/>
        <v>767.97</v>
      </c>
      <c r="F135" s="62">
        <v>767.97</v>
      </c>
    </row>
    <row r="136" spans="1:6" ht="16.5" customHeight="1">
      <c r="A136" s="43" t="s">
        <v>833</v>
      </c>
      <c r="B136" s="45" t="s">
        <v>317</v>
      </c>
      <c r="C136" s="45" t="s">
        <v>318</v>
      </c>
      <c r="D136" s="44" t="s">
        <v>53</v>
      </c>
      <c r="E136" s="62">
        <f t="shared" si="2"/>
        <v>622.99</v>
      </c>
      <c r="F136" s="62">
        <v>622.99</v>
      </c>
    </row>
    <row r="137" spans="1:6" ht="16.5" customHeight="1">
      <c r="A137" s="43" t="s">
        <v>834</v>
      </c>
      <c r="B137" s="45" t="s">
        <v>319</v>
      </c>
      <c r="C137" s="45" t="s">
        <v>320</v>
      </c>
      <c r="D137" s="44" t="s">
        <v>53</v>
      </c>
      <c r="E137" s="62">
        <f t="shared" si="2"/>
        <v>136.58</v>
      </c>
      <c r="F137" s="62">
        <v>136.58</v>
      </c>
    </row>
    <row r="138" spans="1:6" ht="15">
      <c r="A138" s="43" t="s">
        <v>835</v>
      </c>
      <c r="B138" s="45" t="s">
        <v>321</v>
      </c>
      <c r="C138" s="45" t="s">
        <v>322</v>
      </c>
      <c r="D138" s="44" t="s">
        <v>53</v>
      </c>
      <c r="E138" s="62">
        <f t="shared" si="2"/>
        <v>843.62</v>
      </c>
      <c r="F138" s="62">
        <v>843.62</v>
      </c>
    </row>
    <row r="139" spans="1:6" ht="15">
      <c r="A139" s="43" t="s">
        <v>836</v>
      </c>
      <c r="B139" s="45" t="s">
        <v>323</v>
      </c>
      <c r="C139" s="45" t="s">
        <v>324</v>
      </c>
      <c r="D139" s="44" t="s">
        <v>53</v>
      </c>
      <c r="E139" s="62">
        <f t="shared" si="2"/>
        <v>983.34</v>
      </c>
      <c r="F139" s="62">
        <v>983.34</v>
      </c>
    </row>
    <row r="140" spans="1:6" ht="15">
      <c r="A140" s="43" t="s">
        <v>837</v>
      </c>
      <c r="B140" s="45" t="s">
        <v>325</v>
      </c>
      <c r="C140" s="45" t="s">
        <v>326</v>
      </c>
      <c r="D140" s="44" t="s">
        <v>53</v>
      </c>
      <c r="E140" s="62">
        <f t="shared" si="2"/>
        <v>961.49</v>
      </c>
      <c r="F140" s="62">
        <v>961.49</v>
      </c>
    </row>
    <row r="141" spans="1:6" ht="15">
      <c r="A141" s="43" t="s">
        <v>838</v>
      </c>
      <c r="B141" s="45" t="s">
        <v>327</v>
      </c>
      <c r="C141" s="45" t="s">
        <v>328</v>
      </c>
      <c r="D141" s="44" t="s">
        <v>53</v>
      </c>
      <c r="E141" s="62">
        <f t="shared" si="2"/>
        <v>1296.42</v>
      </c>
      <c r="F141" s="62">
        <v>1296.42</v>
      </c>
    </row>
    <row r="142" spans="1:6" ht="15">
      <c r="A142" s="43" t="s">
        <v>839</v>
      </c>
      <c r="B142" s="45" t="s">
        <v>329</v>
      </c>
      <c r="C142" s="45" t="s">
        <v>330</v>
      </c>
      <c r="D142" s="44" t="s">
        <v>53</v>
      </c>
      <c r="E142" s="62">
        <f t="shared" si="2"/>
        <v>2088.24</v>
      </c>
      <c r="F142" s="62">
        <v>2088.24</v>
      </c>
    </row>
    <row r="143" spans="1:6" ht="15">
      <c r="A143" s="43" t="s">
        <v>840</v>
      </c>
      <c r="B143" s="45" t="s">
        <v>331</v>
      </c>
      <c r="C143" s="45" t="s">
        <v>332</v>
      </c>
      <c r="D143" s="44" t="s">
        <v>53</v>
      </c>
      <c r="E143" s="62">
        <f t="shared" si="2"/>
        <v>1018.17</v>
      </c>
      <c r="F143" s="62">
        <v>1018.17</v>
      </c>
    </row>
    <row r="144" spans="1:6" ht="15">
      <c r="A144" s="43" t="s">
        <v>864</v>
      </c>
      <c r="B144" s="45"/>
      <c r="C144" s="46" t="s">
        <v>858</v>
      </c>
      <c r="D144" s="44" t="s">
        <v>841</v>
      </c>
      <c r="E144" s="62">
        <f t="shared" si="2"/>
        <v>20484</v>
      </c>
      <c r="F144" s="62">
        <v>20484</v>
      </c>
    </row>
    <row r="145" spans="1:6" ht="15">
      <c r="A145" s="43" t="s">
        <v>865</v>
      </c>
      <c r="B145" s="45"/>
      <c r="C145" s="46" t="s">
        <v>860</v>
      </c>
      <c r="D145" s="44" t="s">
        <v>54</v>
      </c>
      <c r="E145" s="62">
        <f t="shared" si="2"/>
        <v>11335.76</v>
      </c>
      <c r="F145" s="62">
        <v>11335.76</v>
      </c>
    </row>
    <row r="146" spans="1:6" ht="15">
      <c r="A146" s="43"/>
      <c r="B146" s="44"/>
      <c r="C146" s="64" t="s">
        <v>480</v>
      </c>
      <c r="D146" s="43"/>
      <c r="E146" s="62"/>
      <c r="F146" s="62"/>
    </row>
    <row r="147" spans="1:6" ht="15">
      <c r="A147" s="52">
        <v>4142</v>
      </c>
      <c r="B147" s="7" t="s">
        <v>334</v>
      </c>
      <c r="C147" s="45" t="s">
        <v>335</v>
      </c>
      <c r="D147" s="60" t="s">
        <v>53</v>
      </c>
      <c r="E147" s="62">
        <f t="shared" si="2"/>
        <v>199.35</v>
      </c>
      <c r="F147" s="62">
        <v>199.35</v>
      </c>
    </row>
    <row r="148" spans="1:6" ht="15">
      <c r="A148" s="52">
        <v>4143</v>
      </c>
      <c r="B148" s="45" t="s">
        <v>55</v>
      </c>
      <c r="C148" s="45" t="s">
        <v>56</v>
      </c>
      <c r="D148" s="60" t="s">
        <v>53</v>
      </c>
      <c r="E148" s="62">
        <f t="shared" si="2"/>
        <v>7.88</v>
      </c>
      <c r="F148" s="62">
        <v>7.88</v>
      </c>
    </row>
    <row r="149" spans="1:6" ht="15">
      <c r="A149" s="52">
        <v>4144</v>
      </c>
      <c r="B149" s="45" t="s">
        <v>57</v>
      </c>
      <c r="C149" s="45" t="s">
        <v>58</v>
      </c>
      <c r="D149" s="60" t="s">
        <v>53</v>
      </c>
      <c r="E149" s="62">
        <f t="shared" si="2"/>
        <v>4.2</v>
      </c>
      <c r="F149" s="62">
        <v>4.2</v>
      </c>
    </row>
    <row r="150" spans="1:6" ht="15">
      <c r="A150" s="52">
        <v>4145</v>
      </c>
      <c r="B150" s="45" t="s">
        <v>61</v>
      </c>
      <c r="C150" s="45" t="s">
        <v>62</v>
      </c>
      <c r="D150" s="60" t="s">
        <v>53</v>
      </c>
      <c r="E150" s="62">
        <f t="shared" si="2"/>
        <v>367.7</v>
      </c>
      <c r="F150" s="62">
        <v>367.7</v>
      </c>
    </row>
    <row r="151" spans="1:6" ht="15">
      <c r="A151" s="52">
        <v>4146</v>
      </c>
      <c r="B151" s="45" t="s">
        <v>336</v>
      </c>
      <c r="C151" s="45" t="s">
        <v>337</v>
      </c>
      <c r="D151" s="60" t="s">
        <v>53</v>
      </c>
      <c r="E151" s="62">
        <f t="shared" si="2"/>
        <v>13.92</v>
      </c>
      <c r="F151" s="62">
        <v>13.92</v>
      </c>
    </row>
    <row r="152" spans="1:6" ht="15">
      <c r="A152" s="52">
        <v>4147</v>
      </c>
      <c r="B152" s="7" t="s">
        <v>67</v>
      </c>
      <c r="C152" s="45" t="s">
        <v>68</v>
      </c>
      <c r="D152" s="60" t="s">
        <v>53</v>
      </c>
      <c r="E152" s="62">
        <f t="shared" si="2"/>
        <v>13.24</v>
      </c>
      <c r="F152" s="62">
        <v>13.24</v>
      </c>
    </row>
    <row r="153" spans="1:6" ht="15">
      <c r="A153" s="52">
        <v>4148</v>
      </c>
      <c r="B153" s="45" t="s">
        <v>69</v>
      </c>
      <c r="C153" s="45" t="s">
        <v>70</v>
      </c>
      <c r="D153" s="60" t="s">
        <v>53</v>
      </c>
      <c r="E153" s="62">
        <f t="shared" si="2"/>
        <v>629.72</v>
      </c>
      <c r="F153" s="62">
        <v>629.72</v>
      </c>
    </row>
    <row r="154" spans="1:6" ht="15">
      <c r="A154" s="52">
        <v>4149</v>
      </c>
      <c r="B154" s="45" t="s">
        <v>338</v>
      </c>
      <c r="C154" s="45" t="s">
        <v>339</v>
      </c>
      <c r="D154" s="60" t="s">
        <v>53</v>
      </c>
      <c r="E154" s="62">
        <f t="shared" si="2"/>
        <v>13.13</v>
      </c>
      <c r="F154" s="62">
        <v>13.13</v>
      </c>
    </row>
    <row r="155" spans="1:6" ht="15">
      <c r="A155" s="52">
        <v>4150</v>
      </c>
      <c r="B155" s="45" t="s">
        <v>71</v>
      </c>
      <c r="C155" s="45" t="s">
        <v>72</v>
      </c>
      <c r="D155" s="60" t="s">
        <v>53</v>
      </c>
      <c r="E155" s="62">
        <f t="shared" si="2"/>
        <v>21.01</v>
      </c>
      <c r="F155" s="62">
        <v>21.01</v>
      </c>
    </row>
    <row r="156" spans="1:6" ht="15">
      <c r="A156" s="52">
        <v>4151</v>
      </c>
      <c r="B156" s="45" t="s">
        <v>75</v>
      </c>
      <c r="C156" s="45" t="s">
        <v>76</v>
      </c>
      <c r="D156" s="60" t="s">
        <v>53</v>
      </c>
      <c r="E156" s="62">
        <f t="shared" si="2"/>
        <v>247.94</v>
      </c>
      <c r="F156" s="62">
        <v>247.94</v>
      </c>
    </row>
    <row r="157" spans="1:6" ht="15">
      <c r="A157" s="52">
        <v>4152</v>
      </c>
      <c r="B157" s="45" t="s">
        <v>340</v>
      </c>
      <c r="C157" s="45" t="s">
        <v>341</v>
      </c>
      <c r="D157" s="60" t="s">
        <v>53</v>
      </c>
      <c r="E157" s="62">
        <f t="shared" si="2"/>
        <v>649.26</v>
      </c>
      <c r="F157" s="62">
        <v>649.26</v>
      </c>
    </row>
    <row r="158" spans="1:6" ht="15">
      <c r="A158" s="52">
        <v>4153</v>
      </c>
      <c r="B158" s="45" t="s">
        <v>342</v>
      </c>
      <c r="C158" s="45" t="s">
        <v>343</v>
      </c>
      <c r="D158" s="60" t="s">
        <v>53</v>
      </c>
      <c r="E158" s="62">
        <f t="shared" si="2"/>
        <v>361.03</v>
      </c>
      <c r="F158" s="62">
        <v>361.03</v>
      </c>
    </row>
    <row r="159" spans="1:6" ht="15">
      <c r="A159" s="52">
        <v>4154</v>
      </c>
      <c r="B159" s="45" t="s">
        <v>344</v>
      </c>
      <c r="C159" s="45" t="s">
        <v>345</v>
      </c>
      <c r="D159" s="60" t="s">
        <v>53</v>
      </c>
      <c r="E159" s="62">
        <f t="shared" si="2"/>
        <v>9.98</v>
      </c>
      <c r="F159" s="62">
        <v>9.98</v>
      </c>
    </row>
    <row r="160" spans="1:6" ht="15">
      <c r="A160" s="52">
        <v>4155</v>
      </c>
      <c r="B160" s="45" t="s">
        <v>346</v>
      </c>
      <c r="C160" s="45" t="s">
        <v>347</v>
      </c>
      <c r="D160" s="60" t="s">
        <v>53</v>
      </c>
      <c r="E160" s="62">
        <f t="shared" si="2"/>
        <v>23.64</v>
      </c>
      <c r="F160" s="62">
        <v>23.64</v>
      </c>
    </row>
    <row r="161" spans="1:6" ht="15">
      <c r="A161" s="52">
        <v>4156</v>
      </c>
      <c r="B161" s="45" t="s">
        <v>81</v>
      </c>
      <c r="C161" s="45" t="s">
        <v>82</v>
      </c>
      <c r="D161" s="60" t="s">
        <v>53</v>
      </c>
      <c r="E161" s="62">
        <f t="shared" si="2"/>
        <v>847.82</v>
      </c>
      <c r="F161" s="62">
        <v>847.82</v>
      </c>
    </row>
    <row r="162" spans="1:6" ht="15">
      <c r="A162" s="52">
        <v>4157</v>
      </c>
      <c r="B162" s="45" t="s">
        <v>83</v>
      </c>
      <c r="C162" s="45" t="s">
        <v>84</v>
      </c>
      <c r="D162" s="60" t="s">
        <v>53</v>
      </c>
      <c r="E162" s="62">
        <f t="shared" si="2"/>
        <v>151.18</v>
      </c>
      <c r="F162" s="62">
        <v>151.18</v>
      </c>
    </row>
    <row r="163" spans="1:6" ht="15">
      <c r="A163" s="52">
        <v>4158</v>
      </c>
      <c r="B163" s="45" t="s">
        <v>348</v>
      </c>
      <c r="C163" s="45" t="s">
        <v>349</v>
      </c>
      <c r="D163" s="60" t="s">
        <v>53</v>
      </c>
      <c r="E163" s="62">
        <f t="shared" si="2"/>
        <v>301.94</v>
      </c>
      <c r="F163" s="62">
        <v>301.94</v>
      </c>
    </row>
    <row r="164" spans="1:6" ht="15">
      <c r="A164" s="52">
        <v>4159</v>
      </c>
      <c r="B164" s="45" t="s">
        <v>91</v>
      </c>
      <c r="C164" s="45" t="s">
        <v>92</v>
      </c>
      <c r="D164" s="60" t="s">
        <v>53</v>
      </c>
      <c r="E164" s="62">
        <f t="shared" si="2"/>
        <v>1.21</v>
      </c>
      <c r="F164" s="62">
        <v>1.21</v>
      </c>
    </row>
    <row r="165" spans="1:6" ht="15">
      <c r="A165" s="52">
        <v>4160</v>
      </c>
      <c r="B165" s="45" t="s">
        <v>93</v>
      </c>
      <c r="C165" s="45" t="s">
        <v>94</v>
      </c>
      <c r="D165" s="60" t="s">
        <v>53</v>
      </c>
      <c r="E165" s="62">
        <f t="shared" si="2"/>
        <v>1.23</v>
      </c>
      <c r="F165" s="62">
        <v>1.23</v>
      </c>
    </row>
    <row r="166" spans="1:6" ht="15">
      <c r="A166" s="52">
        <v>4161</v>
      </c>
      <c r="B166" s="45" t="s">
        <v>95</v>
      </c>
      <c r="C166" s="45" t="s">
        <v>96</v>
      </c>
      <c r="D166" s="60" t="s">
        <v>53</v>
      </c>
      <c r="E166" s="62">
        <f t="shared" si="2"/>
        <v>2.21</v>
      </c>
      <c r="F166" s="62">
        <v>2.21</v>
      </c>
    </row>
    <row r="167" spans="1:6" ht="15">
      <c r="A167" s="52">
        <v>4162</v>
      </c>
      <c r="B167" s="45" t="s">
        <v>99</v>
      </c>
      <c r="C167" s="45" t="s">
        <v>100</v>
      </c>
      <c r="D167" s="60" t="s">
        <v>53</v>
      </c>
      <c r="E167" s="62">
        <f t="shared" si="2"/>
        <v>0.27</v>
      </c>
      <c r="F167" s="62">
        <v>0.27</v>
      </c>
    </row>
    <row r="168" spans="1:6" ht="15">
      <c r="A168" s="52">
        <v>4163</v>
      </c>
      <c r="B168" s="45" t="s">
        <v>101</v>
      </c>
      <c r="C168" s="45" t="s">
        <v>102</v>
      </c>
      <c r="D168" s="60" t="s">
        <v>53</v>
      </c>
      <c r="E168" s="62">
        <f t="shared" si="2"/>
        <v>0.32</v>
      </c>
      <c r="F168" s="62">
        <v>0.32</v>
      </c>
    </row>
    <row r="169" spans="1:6" ht="15">
      <c r="A169" s="52">
        <v>4164</v>
      </c>
      <c r="B169" s="45" t="s">
        <v>103</v>
      </c>
      <c r="C169" s="45" t="s">
        <v>104</v>
      </c>
      <c r="D169" s="60" t="s">
        <v>53</v>
      </c>
      <c r="E169" s="62">
        <f t="shared" si="2"/>
        <v>0.53</v>
      </c>
      <c r="F169" s="62">
        <v>0.53</v>
      </c>
    </row>
    <row r="170" spans="1:6" ht="15">
      <c r="A170" s="52">
        <v>4165</v>
      </c>
      <c r="B170" s="45" t="s">
        <v>113</v>
      </c>
      <c r="C170" s="45" t="s">
        <v>114</v>
      </c>
      <c r="D170" s="60" t="s">
        <v>333</v>
      </c>
      <c r="E170" s="62">
        <f t="shared" si="2"/>
        <v>1905.23</v>
      </c>
      <c r="F170" s="62">
        <v>1905.23</v>
      </c>
    </row>
    <row r="171" spans="1:6" ht="15">
      <c r="A171" s="52">
        <v>4166</v>
      </c>
      <c r="B171" s="45" t="s">
        <v>350</v>
      </c>
      <c r="C171" s="45" t="s">
        <v>351</v>
      </c>
      <c r="D171" s="60" t="s">
        <v>53</v>
      </c>
      <c r="E171" s="62">
        <f t="shared" si="2"/>
        <v>798.97</v>
      </c>
      <c r="F171" s="62">
        <v>798.97</v>
      </c>
    </row>
    <row r="172" spans="1:6" ht="15">
      <c r="A172" s="52">
        <v>4167</v>
      </c>
      <c r="B172" s="45" t="s">
        <v>115</v>
      </c>
      <c r="C172" s="45" t="s">
        <v>116</v>
      </c>
      <c r="D172" s="60" t="s">
        <v>53</v>
      </c>
      <c r="E172" s="62">
        <f t="shared" si="2"/>
        <v>341.44</v>
      </c>
      <c r="F172" s="62">
        <v>341.44</v>
      </c>
    </row>
    <row r="173" spans="1:6" ht="15">
      <c r="A173" s="52">
        <v>4168</v>
      </c>
      <c r="B173" s="45" t="s">
        <v>117</v>
      </c>
      <c r="C173" s="45" t="s">
        <v>118</v>
      </c>
      <c r="D173" s="60" t="s">
        <v>53</v>
      </c>
      <c r="E173" s="62">
        <f t="shared" si="2"/>
        <v>104.48</v>
      </c>
      <c r="F173" s="62">
        <v>104.48</v>
      </c>
    </row>
    <row r="174" spans="1:6" ht="15">
      <c r="A174" s="52">
        <v>4169</v>
      </c>
      <c r="B174" s="45" t="s">
        <v>352</v>
      </c>
      <c r="C174" s="45" t="s">
        <v>353</v>
      </c>
      <c r="D174" s="60" t="s">
        <v>53</v>
      </c>
      <c r="E174" s="62">
        <f t="shared" si="2"/>
        <v>814.2</v>
      </c>
      <c r="F174" s="62">
        <v>814.2</v>
      </c>
    </row>
    <row r="175" spans="1:6" ht="15">
      <c r="A175" s="52">
        <v>4170</v>
      </c>
      <c r="B175" s="45" t="s">
        <v>354</v>
      </c>
      <c r="C175" s="45" t="s">
        <v>355</v>
      </c>
      <c r="D175" s="60" t="s">
        <v>53</v>
      </c>
      <c r="E175" s="62">
        <f t="shared" si="2"/>
        <v>366.81</v>
      </c>
      <c r="F175" s="62">
        <v>366.81</v>
      </c>
    </row>
    <row r="176" spans="1:6" ht="15">
      <c r="A176" s="52">
        <v>4171</v>
      </c>
      <c r="B176" s="45" t="s">
        <v>356</v>
      </c>
      <c r="C176" s="45" t="s">
        <v>357</v>
      </c>
      <c r="D176" s="60" t="s">
        <v>53</v>
      </c>
      <c r="E176" s="62">
        <f t="shared" si="2"/>
        <v>16969.49</v>
      </c>
      <c r="F176" s="62">
        <v>16969.49</v>
      </c>
    </row>
    <row r="177" spans="1:6" ht="15">
      <c r="A177" s="52">
        <v>4172</v>
      </c>
      <c r="B177" s="45" t="s">
        <v>358</v>
      </c>
      <c r="C177" s="45" t="s">
        <v>359</v>
      </c>
      <c r="D177" s="60" t="s">
        <v>53</v>
      </c>
      <c r="E177" s="62">
        <f t="shared" si="2"/>
        <v>13446.37</v>
      </c>
      <c r="F177" s="62">
        <v>13446.37</v>
      </c>
    </row>
    <row r="178" spans="1:6" ht="15">
      <c r="A178" s="52">
        <v>4173</v>
      </c>
      <c r="B178" s="45" t="s">
        <v>360</v>
      </c>
      <c r="C178" s="45" t="s">
        <v>361</v>
      </c>
      <c r="D178" s="60" t="s">
        <v>53</v>
      </c>
      <c r="E178" s="62">
        <f t="shared" si="2"/>
        <v>14886.51</v>
      </c>
      <c r="F178" s="62">
        <v>14886.51</v>
      </c>
    </row>
    <row r="179" spans="1:6" ht="15">
      <c r="A179" s="52">
        <v>4174</v>
      </c>
      <c r="B179" s="45" t="s">
        <v>362</v>
      </c>
      <c r="C179" s="45" t="s">
        <v>363</v>
      </c>
      <c r="D179" s="60" t="s">
        <v>53</v>
      </c>
      <c r="E179" s="62">
        <f t="shared" si="2"/>
        <v>9547.4</v>
      </c>
      <c r="F179" s="62">
        <v>9547.4</v>
      </c>
    </row>
    <row r="180" spans="1:6" ht="15">
      <c r="A180" s="52">
        <v>4175</v>
      </c>
      <c r="B180" s="45" t="s">
        <v>131</v>
      </c>
      <c r="C180" s="45" t="s">
        <v>132</v>
      </c>
      <c r="D180" s="60" t="s">
        <v>53</v>
      </c>
      <c r="E180" s="62">
        <f t="shared" si="2"/>
        <v>163.89</v>
      </c>
      <c r="F180" s="62">
        <v>163.89</v>
      </c>
    </row>
    <row r="181" spans="1:6" ht="15">
      <c r="A181" s="52">
        <v>4176</v>
      </c>
      <c r="B181" s="45" t="s">
        <v>364</v>
      </c>
      <c r="C181" s="45" t="s">
        <v>365</v>
      </c>
      <c r="D181" s="60" t="s">
        <v>53</v>
      </c>
      <c r="E181" s="62">
        <f t="shared" si="2"/>
        <v>293.01</v>
      </c>
      <c r="F181" s="62">
        <v>293.01</v>
      </c>
    </row>
    <row r="182" spans="1:6" ht="15">
      <c r="A182" s="52">
        <v>4177</v>
      </c>
      <c r="B182" s="45" t="s">
        <v>366</v>
      </c>
      <c r="C182" s="45" t="s">
        <v>367</v>
      </c>
      <c r="D182" s="60" t="s">
        <v>53</v>
      </c>
      <c r="E182" s="62">
        <f t="shared" si="2"/>
        <v>751.16</v>
      </c>
      <c r="F182" s="62">
        <v>751.16</v>
      </c>
    </row>
    <row r="183" spans="1:6" ht="15">
      <c r="A183" s="52">
        <v>4178</v>
      </c>
      <c r="B183" s="45" t="s">
        <v>368</v>
      </c>
      <c r="C183" s="45" t="s">
        <v>369</v>
      </c>
      <c r="D183" s="60" t="s">
        <v>53</v>
      </c>
      <c r="E183" s="62">
        <f t="shared" si="2"/>
        <v>751.16</v>
      </c>
      <c r="F183" s="62">
        <v>751.16</v>
      </c>
    </row>
    <row r="184" spans="1:6" ht="15">
      <c r="A184" s="52">
        <v>4179</v>
      </c>
      <c r="B184" s="45" t="s">
        <v>370</v>
      </c>
      <c r="C184" s="45" t="s">
        <v>371</v>
      </c>
      <c r="D184" s="60" t="s">
        <v>53</v>
      </c>
      <c r="E184" s="62">
        <f t="shared" si="2"/>
        <v>70697.21</v>
      </c>
      <c r="F184" s="62">
        <v>70697.21</v>
      </c>
    </row>
    <row r="185" spans="1:6" ht="15">
      <c r="A185" s="52">
        <v>4180</v>
      </c>
      <c r="B185" s="45" t="s">
        <v>137</v>
      </c>
      <c r="C185" s="45" t="s">
        <v>138</v>
      </c>
      <c r="D185" s="60" t="s">
        <v>53</v>
      </c>
      <c r="E185" s="62">
        <f t="shared" si="2"/>
        <v>1379.94</v>
      </c>
      <c r="F185" s="62">
        <v>1379.94</v>
      </c>
    </row>
    <row r="186" spans="1:6" ht="15">
      <c r="A186" s="52">
        <v>4181</v>
      </c>
      <c r="B186" s="45" t="s">
        <v>372</v>
      </c>
      <c r="C186" s="45" t="s">
        <v>373</v>
      </c>
      <c r="D186" s="60" t="s">
        <v>53</v>
      </c>
      <c r="E186" s="62">
        <f t="shared" si="2"/>
        <v>1379.94</v>
      </c>
      <c r="F186" s="62">
        <v>1379.94</v>
      </c>
    </row>
    <row r="187" spans="1:6" ht="15">
      <c r="A187" s="52">
        <v>4182</v>
      </c>
      <c r="B187" s="45" t="s">
        <v>374</v>
      </c>
      <c r="C187" s="45" t="s">
        <v>375</v>
      </c>
      <c r="D187" s="60" t="s">
        <v>53</v>
      </c>
      <c r="E187" s="62">
        <f t="shared" si="2"/>
        <v>93124.46</v>
      </c>
      <c r="F187" s="62">
        <v>93124.46</v>
      </c>
    </row>
    <row r="188" spans="1:6" ht="15">
      <c r="A188" s="52">
        <v>4183</v>
      </c>
      <c r="B188" s="45" t="s">
        <v>376</v>
      </c>
      <c r="C188" s="45" t="s">
        <v>377</v>
      </c>
      <c r="D188" s="60" t="s">
        <v>53</v>
      </c>
      <c r="E188" s="62">
        <f t="shared" si="2"/>
        <v>99408.24</v>
      </c>
      <c r="F188" s="62">
        <v>99408.24</v>
      </c>
    </row>
    <row r="189" spans="1:6" ht="15">
      <c r="A189" s="52">
        <v>4184</v>
      </c>
      <c r="B189" s="45" t="s">
        <v>378</v>
      </c>
      <c r="C189" s="45" t="s">
        <v>379</v>
      </c>
      <c r="D189" s="60" t="s">
        <v>53</v>
      </c>
      <c r="E189" s="62">
        <f t="shared" si="2"/>
        <v>37522.41</v>
      </c>
      <c r="F189" s="62">
        <v>37522.41</v>
      </c>
    </row>
    <row r="190" spans="1:6" ht="15">
      <c r="A190" s="52">
        <v>4185</v>
      </c>
      <c r="B190" s="45" t="s">
        <v>145</v>
      </c>
      <c r="C190" s="45" t="s">
        <v>146</v>
      </c>
      <c r="D190" s="60" t="s">
        <v>53</v>
      </c>
      <c r="E190" s="62">
        <f t="shared" si="2"/>
        <v>3010.12</v>
      </c>
      <c r="F190" s="62">
        <v>3010.12</v>
      </c>
    </row>
    <row r="191" spans="1:6" ht="15">
      <c r="A191" s="52">
        <v>4186</v>
      </c>
      <c r="B191" s="45" t="s">
        <v>380</v>
      </c>
      <c r="C191" s="45" t="s">
        <v>381</v>
      </c>
      <c r="D191" s="60" t="s">
        <v>53</v>
      </c>
      <c r="E191" s="62">
        <f t="shared" si="2"/>
        <v>764.82</v>
      </c>
      <c r="F191" s="62">
        <v>764.82</v>
      </c>
    </row>
    <row r="192" spans="1:6" ht="15">
      <c r="A192" s="52">
        <v>4187</v>
      </c>
      <c r="B192" s="45" t="s">
        <v>382</v>
      </c>
      <c r="C192" s="45" t="s">
        <v>383</v>
      </c>
      <c r="D192" s="60" t="s">
        <v>53</v>
      </c>
      <c r="E192" s="62">
        <f t="shared" si="2"/>
        <v>1960.38</v>
      </c>
      <c r="F192" s="62">
        <v>1960.38</v>
      </c>
    </row>
    <row r="193" spans="1:6" ht="15">
      <c r="A193" s="52">
        <v>4188</v>
      </c>
      <c r="B193" s="45" t="s">
        <v>151</v>
      </c>
      <c r="C193" s="45" t="s">
        <v>152</v>
      </c>
      <c r="D193" s="60" t="s">
        <v>53</v>
      </c>
      <c r="E193" s="62">
        <f t="shared" si="2"/>
        <v>679.36</v>
      </c>
      <c r="F193" s="62">
        <v>679.36</v>
      </c>
    </row>
    <row r="194" spans="1:6" ht="15">
      <c r="A194" s="52">
        <v>4189</v>
      </c>
      <c r="B194" s="45" t="s">
        <v>384</v>
      </c>
      <c r="C194" s="45" t="s">
        <v>385</v>
      </c>
      <c r="D194" s="60" t="s">
        <v>53</v>
      </c>
      <c r="E194" s="62">
        <f t="shared" si="2"/>
        <v>260.02</v>
      </c>
      <c r="F194" s="62">
        <v>260.02</v>
      </c>
    </row>
    <row r="195" spans="1:6" ht="15">
      <c r="A195" s="52">
        <v>4190</v>
      </c>
      <c r="B195" s="45" t="s">
        <v>386</v>
      </c>
      <c r="C195" s="45" t="s">
        <v>387</v>
      </c>
      <c r="D195" s="60" t="s">
        <v>53</v>
      </c>
      <c r="E195" s="62">
        <f t="shared" si="2"/>
        <v>4053.03</v>
      </c>
      <c r="F195" s="62">
        <v>4053.03</v>
      </c>
    </row>
    <row r="196" spans="1:6" ht="15">
      <c r="A196" s="52">
        <v>4191</v>
      </c>
      <c r="B196" s="45" t="s">
        <v>157</v>
      </c>
      <c r="C196" s="45" t="s">
        <v>158</v>
      </c>
      <c r="D196" s="60" t="s">
        <v>53</v>
      </c>
      <c r="E196" s="62">
        <f t="shared" si="2"/>
        <v>4511.19</v>
      </c>
      <c r="F196" s="62">
        <v>4511.19</v>
      </c>
    </row>
    <row r="197" spans="1:6" ht="15">
      <c r="A197" s="52">
        <v>4192</v>
      </c>
      <c r="B197" s="45" t="s">
        <v>388</v>
      </c>
      <c r="C197" s="45" t="s">
        <v>389</v>
      </c>
      <c r="D197" s="60" t="s">
        <v>53</v>
      </c>
      <c r="E197" s="62">
        <f t="shared" si="2"/>
        <v>614.59</v>
      </c>
      <c r="F197" s="62">
        <v>614.59</v>
      </c>
    </row>
    <row r="198" spans="1:6" ht="15">
      <c r="A198" s="52">
        <v>4193</v>
      </c>
      <c r="B198" s="45" t="s">
        <v>163</v>
      </c>
      <c r="C198" s="45" t="s">
        <v>164</v>
      </c>
      <c r="D198" s="60" t="s">
        <v>53</v>
      </c>
      <c r="E198" s="62">
        <f aca="true" t="shared" si="3" ref="E198:E261">((100-$G$3)/100)*F198</f>
        <v>70.02</v>
      </c>
      <c r="F198" s="62">
        <v>70.02</v>
      </c>
    </row>
    <row r="199" spans="1:6" ht="15">
      <c r="A199" s="52">
        <v>4194</v>
      </c>
      <c r="B199" s="45" t="s">
        <v>165</v>
      </c>
      <c r="C199" s="45" t="s">
        <v>166</v>
      </c>
      <c r="D199" s="60" t="s">
        <v>53</v>
      </c>
      <c r="E199" s="62">
        <f t="shared" si="3"/>
        <v>4.46</v>
      </c>
      <c r="F199" s="62">
        <v>4.46</v>
      </c>
    </row>
    <row r="200" spans="1:6" ht="15">
      <c r="A200" s="52">
        <v>4195</v>
      </c>
      <c r="B200" s="45" t="s">
        <v>390</v>
      </c>
      <c r="C200" s="45" t="s">
        <v>391</v>
      </c>
      <c r="D200" s="60" t="s">
        <v>53</v>
      </c>
      <c r="E200" s="62">
        <f t="shared" si="3"/>
        <v>935.54</v>
      </c>
      <c r="F200" s="62">
        <v>935.54</v>
      </c>
    </row>
    <row r="201" spans="1:6" ht="15">
      <c r="A201" s="52">
        <v>4196</v>
      </c>
      <c r="B201" s="45" t="s">
        <v>392</v>
      </c>
      <c r="C201" s="45" t="s">
        <v>393</v>
      </c>
      <c r="D201" s="60" t="s">
        <v>53</v>
      </c>
      <c r="E201" s="62">
        <f t="shared" si="3"/>
        <v>3919.71</v>
      </c>
      <c r="F201" s="62">
        <v>3919.71</v>
      </c>
    </row>
    <row r="202" spans="1:6" ht="15">
      <c r="A202" s="52">
        <v>4197</v>
      </c>
      <c r="B202" s="45" t="s">
        <v>394</v>
      </c>
      <c r="C202" s="45" t="s">
        <v>395</v>
      </c>
      <c r="D202" s="60" t="s">
        <v>53</v>
      </c>
      <c r="E202" s="62">
        <f t="shared" si="3"/>
        <v>2021.32</v>
      </c>
      <c r="F202" s="62">
        <v>2021.32</v>
      </c>
    </row>
    <row r="203" spans="1:6" ht="15">
      <c r="A203" s="52">
        <v>4198</v>
      </c>
      <c r="B203" s="45" t="s">
        <v>396</v>
      </c>
      <c r="C203" s="45" t="s">
        <v>397</v>
      </c>
      <c r="D203" s="60" t="s">
        <v>53</v>
      </c>
      <c r="E203" s="62">
        <f t="shared" si="3"/>
        <v>12526.8</v>
      </c>
      <c r="F203" s="62">
        <v>12526.8</v>
      </c>
    </row>
    <row r="204" spans="1:6" ht="15">
      <c r="A204" s="52">
        <v>4199</v>
      </c>
      <c r="B204" s="45" t="s">
        <v>171</v>
      </c>
      <c r="C204" s="45" t="s">
        <v>172</v>
      </c>
      <c r="D204" s="60" t="s">
        <v>53</v>
      </c>
      <c r="E204" s="62">
        <f t="shared" si="3"/>
        <v>996.97</v>
      </c>
      <c r="F204" s="62">
        <v>996.97</v>
      </c>
    </row>
    <row r="205" spans="1:6" ht="15">
      <c r="A205" s="52">
        <v>4200</v>
      </c>
      <c r="B205" s="45" t="s">
        <v>173</v>
      </c>
      <c r="C205" s="45" t="s">
        <v>174</v>
      </c>
      <c r="D205" s="60" t="s">
        <v>53</v>
      </c>
      <c r="E205" s="62">
        <f t="shared" si="3"/>
        <v>996.97</v>
      </c>
      <c r="F205" s="62">
        <v>996.97</v>
      </c>
    </row>
    <row r="206" spans="1:6" ht="15">
      <c r="A206" s="52">
        <v>4201</v>
      </c>
      <c r="B206" s="45" t="s">
        <v>175</v>
      </c>
      <c r="C206" s="45" t="s">
        <v>176</v>
      </c>
      <c r="D206" s="60" t="s">
        <v>53</v>
      </c>
      <c r="E206" s="62">
        <f t="shared" si="3"/>
        <v>7097.41</v>
      </c>
      <c r="F206" s="62">
        <v>7097.41</v>
      </c>
    </row>
    <row r="207" spans="1:6" ht="15">
      <c r="A207" s="52">
        <v>4202</v>
      </c>
      <c r="B207" s="45" t="s">
        <v>398</v>
      </c>
      <c r="C207" s="45" t="s">
        <v>399</v>
      </c>
      <c r="D207" s="60" t="s">
        <v>53</v>
      </c>
      <c r="E207" s="62">
        <f t="shared" si="3"/>
        <v>24518.96</v>
      </c>
      <c r="F207" s="62">
        <v>24518.96</v>
      </c>
    </row>
    <row r="208" spans="1:6" ht="15">
      <c r="A208" s="52">
        <v>4203</v>
      </c>
      <c r="B208" s="45" t="s">
        <v>183</v>
      </c>
      <c r="C208" s="45" t="s">
        <v>184</v>
      </c>
      <c r="D208" s="60" t="s">
        <v>53</v>
      </c>
      <c r="E208" s="62">
        <f t="shared" si="3"/>
        <v>1.44</v>
      </c>
      <c r="F208" s="62">
        <v>1.44</v>
      </c>
    </row>
    <row r="209" spans="1:6" ht="15">
      <c r="A209" s="52">
        <v>4204</v>
      </c>
      <c r="B209" s="45" t="s">
        <v>185</v>
      </c>
      <c r="C209" s="45" t="s">
        <v>186</v>
      </c>
      <c r="D209" s="60" t="s">
        <v>53</v>
      </c>
      <c r="E209" s="62">
        <f t="shared" si="3"/>
        <v>5.73</v>
      </c>
      <c r="F209" s="62">
        <v>5.73</v>
      </c>
    </row>
    <row r="210" spans="1:6" ht="15">
      <c r="A210" s="52">
        <v>4205</v>
      </c>
      <c r="B210" s="45" t="s">
        <v>189</v>
      </c>
      <c r="C210" s="45" t="s">
        <v>190</v>
      </c>
      <c r="D210" s="60" t="s">
        <v>53</v>
      </c>
      <c r="E210" s="62">
        <f t="shared" si="3"/>
        <v>36.77</v>
      </c>
      <c r="F210" s="62">
        <v>36.77</v>
      </c>
    </row>
    <row r="211" spans="1:6" ht="15">
      <c r="A211" s="52">
        <v>4206</v>
      </c>
      <c r="B211" s="45" t="s">
        <v>400</v>
      </c>
      <c r="C211" s="45" t="s">
        <v>401</v>
      </c>
      <c r="D211" s="60" t="s">
        <v>53</v>
      </c>
      <c r="E211" s="62">
        <f t="shared" si="3"/>
        <v>14.08</v>
      </c>
      <c r="F211" s="62">
        <v>14.08</v>
      </c>
    </row>
    <row r="212" spans="1:6" ht="15">
      <c r="A212" s="52">
        <v>4207</v>
      </c>
      <c r="B212" s="45" t="s">
        <v>193</v>
      </c>
      <c r="C212" s="45" t="s">
        <v>194</v>
      </c>
      <c r="D212" s="60" t="s">
        <v>53</v>
      </c>
      <c r="E212" s="62">
        <f t="shared" si="3"/>
        <v>9.3</v>
      </c>
      <c r="F212" s="62">
        <v>9.3</v>
      </c>
    </row>
    <row r="213" spans="1:6" ht="15">
      <c r="A213" s="52">
        <v>4208</v>
      </c>
      <c r="B213" s="45" t="s">
        <v>402</v>
      </c>
      <c r="C213" s="45" t="s">
        <v>403</v>
      </c>
      <c r="D213" s="60" t="s">
        <v>53</v>
      </c>
      <c r="E213" s="62">
        <f t="shared" si="3"/>
        <v>12.29</v>
      </c>
      <c r="F213" s="62">
        <v>12.29</v>
      </c>
    </row>
    <row r="214" spans="1:6" ht="15">
      <c r="A214" s="52">
        <v>4209</v>
      </c>
      <c r="B214" s="45" t="s">
        <v>404</v>
      </c>
      <c r="C214" s="45" t="s">
        <v>405</v>
      </c>
      <c r="D214" s="60" t="s">
        <v>53</v>
      </c>
      <c r="E214" s="62">
        <f t="shared" si="3"/>
        <v>14.08</v>
      </c>
      <c r="F214" s="62">
        <v>14.08</v>
      </c>
    </row>
    <row r="215" spans="1:6" ht="15">
      <c r="A215" s="52">
        <v>4210</v>
      </c>
      <c r="B215" s="45" t="s">
        <v>195</v>
      </c>
      <c r="C215" s="45" t="s">
        <v>196</v>
      </c>
      <c r="D215" s="60" t="s">
        <v>53</v>
      </c>
      <c r="E215" s="62">
        <f t="shared" si="3"/>
        <v>1.02</v>
      </c>
      <c r="F215" s="62">
        <v>1.02</v>
      </c>
    </row>
    <row r="216" spans="1:6" ht="15">
      <c r="A216" s="52">
        <v>4211</v>
      </c>
      <c r="B216" s="45" t="s">
        <v>406</v>
      </c>
      <c r="C216" s="45" t="s">
        <v>407</v>
      </c>
      <c r="D216" s="60" t="s">
        <v>53</v>
      </c>
      <c r="E216" s="62">
        <f t="shared" si="3"/>
        <v>1.16</v>
      </c>
      <c r="F216" s="62">
        <v>1.16</v>
      </c>
    </row>
    <row r="217" spans="1:6" ht="15">
      <c r="A217" s="52">
        <v>4212</v>
      </c>
      <c r="B217" s="45" t="s">
        <v>201</v>
      </c>
      <c r="C217" s="45" t="s">
        <v>202</v>
      </c>
      <c r="D217" s="60" t="s">
        <v>53</v>
      </c>
      <c r="E217" s="62">
        <f t="shared" si="3"/>
        <v>2.89</v>
      </c>
      <c r="F217" s="62">
        <v>2.89</v>
      </c>
    </row>
    <row r="218" spans="1:6" ht="15">
      <c r="A218" s="52">
        <v>4213</v>
      </c>
      <c r="B218" s="45" t="s">
        <v>203</v>
      </c>
      <c r="C218" s="45" t="s">
        <v>204</v>
      </c>
      <c r="D218" s="60" t="s">
        <v>53</v>
      </c>
      <c r="E218" s="62">
        <f t="shared" si="3"/>
        <v>10.35</v>
      </c>
      <c r="F218" s="62">
        <v>10.35</v>
      </c>
    </row>
    <row r="219" spans="1:6" ht="15">
      <c r="A219" s="52">
        <v>4214</v>
      </c>
      <c r="B219" s="45" t="s">
        <v>205</v>
      </c>
      <c r="C219" s="45" t="s">
        <v>206</v>
      </c>
      <c r="D219" s="60" t="s">
        <v>53</v>
      </c>
      <c r="E219" s="62">
        <f t="shared" si="3"/>
        <v>3.57</v>
      </c>
      <c r="F219" s="62">
        <v>3.57</v>
      </c>
    </row>
    <row r="220" spans="1:6" ht="15">
      <c r="A220" s="52">
        <v>4215</v>
      </c>
      <c r="B220" s="45" t="s">
        <v>207</v>
      </c>
      <c r="C220" s="45" t="s">
        <v>208</v>
      </c>
      <c r="D220" s="60" t="s">
        <v>53</v>
      </c>
      <c r="E220" s="62">
        <f t="shared" si="3"/>
        <v>6.15</v>
      </c>
      <c r="F220" s="62">
        <v>6.15</v>
      </c>
    </row>
    <row r="221" spans="1:6" ht="15">
      <c r="A221" s="52">
        <v>4216</v>
      </c>
      <c r="B221" s="45" t="s">
        <v>408</v>
      </c>
      <c r="C221" s="45" t="s">
        <v>409</v>
      </c>
      <c r="D221" s="60" t="s">
        <v>53</v>
      </c>
      <c r="E221" s="62">
        <f t="shared" si="3"/>
        <v>8.19</v>
      </c>
      <c r="F221" s="62">
        <v>8.19</v>
      </c>
    </row>
    <row r="222" spans="1:6" ht="15">
      <c r="A222" s="52">
        <v>4217</v>
      </c>
      <c r="B222" s="45" t="s">
        <v>209</v>
      </c>
      <c r="C222" s="45" t="s">
        <v>210</v>
      </c>
      <c r="D222" s="60" t="s">
        <v>53</v>
      </c>
      <c r="E222" s="62">
        <f t="shared" si="3"/>
        <v>10.38</v>
      </c>
      <c r="F222" s="62">
        <v>10.38</v>
      </c>
    </row>
    <row r="223" spans="1:6" ht="15">
      <c r="A223" s="52">
        <v>4218</v>
      </c>
      <c r="B223" s="45" t="s">
        <v>211</v>
      </c>
      <c r="C223" s="45" t="s">
        <v>212</v>
      </c>
      <c r="D223" s="60" t="s">
        <v>53</v>
      </c>
      <c r="E223" s="62">
        <f t="shared" si="3"/>
        <v>3.1</v>
      </c>
      <c r="F223" s="62">
        <v>3.1</v>
      </c>
    </row>
    <row r="224" spans="1:6" ht="15">
      <c r="A224" s="52">
        <v>4219</v>
      </c>
      <c r="B224" s="45" t="s">
        <v>410</v>
      </c>
      <c r="C224" s="45" t="s">
        <v>411</v>
      </c>
      <c r="D224" s="60" t="s">
        <v>53</v>
      </c>
      <c r="E224" s="62">
        <f t="shared" si="3"/>
        <v>9.46</v>
      </c>
      <c r="F224" s="62">
        <v>9.46</v>
      </c>
    </row>
    <row r="225" spans="1:6" ht="15">
      <c r="A225" s="52">
        <v>4220</v>
      </c>
      <c r="B225" s="45" t="s">
        <v>217</v>
      </c>
      <c r="C225" s="45" t="s">
        <v>218</v>
      </c>
      <c r="D225" s="60" t="s">
        <v>53</v>
      </c>
      <c r="E225" s="62">
        <f t="shared" si="3"/>
        <v>0.55</v>
      </c>
      <c r="F225" s="62">
        <v>0.55</v>
      </c>
    </row>
    <row r="226" spans="1:6" ht="15">
      <c r="A226" s="52">
        <v>4221</v>
      </c>
      <c r="B226" s="45" t="s">
        <v>412</v>
      </c>
      <c r="C226" s="45" t="s">
        <v>413</v>
      </c>
      <c r="D226" s="60" t="s">
        <v>53</v>
      </c>
      <c r="E226" s="62">
        <f t="shared" si="3"/>
        <v>0.79</v>
      </c>
      <c r="F226" s="62">
        <v>0.79</v>
      </c>
    </row>
    <row r="227" spans="1:6" ht="15">
      <c r="A227" s="52">
        <v>4222</v>
      </c>
      <c r="B227" s="45" t="s">
        <v>219</v>
      </c>
      <c r="C227" s="45" t="s">
        <v>220</v>
      </c>
      <c r="D227" s="60" t="s">
        <v>53</v>
      </c>
      <c r="E227" s="62">
        <f t="shared" si="3"/>
        <v>1.84</v>
      </c>
      <c r="F227" s="62">
        <v>1.84</v>
      </c>
    </row>
    <row r="228" spans="1:6" ht="15">
      <c r="A228" s="52">
        <v>4223</v>
      </c>
      <c r="B228" s="45" t="s">
        <v>414</v>
      </c>
      <c r="C228" s="45" t="s">
        <v>415</v>
      </c>
      <c r="D228" s="60" t="s">
        <v>53</v>
      </c>
      <c r="E228" s="62">
        <f t="shared" si="3"/>
        <v>366.13</v>
      </c>
      <c r="F228" s="62">
        <v>366.13</v>
      </c>
    </row>
    <row r="229" spans="1:6" ht="15">
      <c r="A229" s="52">
        <v>4224</v>
      </c>
      <c r="B229" s="45" t="s">
        <v>227</v>
      </c>
      <c r="C229" s="45" t="s">
        <v>228</v>
      </c>
      <c r="D229" s="60" t="s">
        <v>53</v>
      </c>
      <c r="E229" s="62">
        <f t="shared" si="3"/>
        <v>5.2</v>
      </c>
      <c r="F229" s="62">
        <v>5.2</v>
      </c>
    </row>
    <row r="230" spans="1:6" ht="15">
      <c r="A230" s="52">
        <v>4225</v>
      </c>
      <c r="B230" s="45" t="s">
        <v>231</v>
      </c>
      <c r="C230" s="45" t="s">
        <v>232</v>
      </c>
      <c r="D230" s="60" t="s">
        <v>53</v>
      </c>
      <c r="E230" s="62">
        <f t="shared" si="3"/>
        <v>9.35</v>
      </c>
      <c r="F230" s="62">
        <v>9.35</v>
      </c>
    </row>
    <row r="231" spans="1:6" ht="15">
      <c r="A231" s="52">
        <v>4226</v>
      </c>
      <c r="B231" s="45" t="s">
        <v>416</v>
      </c>
      <c r="C231" s="45" t="s">
        <v>417</v>
      </c>
      <c r="D231" s="60" t="s">
        <v>53</v>
      </c>
      <c r="E231" s="62">
        <f t="shared" si="3"/>
        <v>8.77</v>
      </c>
      <c r="F231" s="62">
        <v>8.77</v>
      </c>
    </row>
    <row r="232" spans="1:6" ht="15">
      <c r="A232" s="52">
        <v>4227</v>
      </c>
      <c r="B232" s="45" t="s">
        <v>418</v>
      </c>
      <c r="C232" s="45" t="s">
        <v>419</v>
      </c>
      <c r="D232" s="60" t="s">
        <v>53</v>
      </c>
      <c r="E232" s="62">
        <f t="shared" si="3"/>
        <v>11.87</v>
      </c>
      <c r="F232" s="62">
        <v>11.87</v>
      </c>
    </row>
    <row r="233" spans="1:6" ht="15">
      <c r="A233" s="52">
        <v>4228</v>
      </c>
      <c r="B233" s="45" t="s">
        <v>237</v>
      </c>
      <c r="C233" s="45" t="s">
        <v>238</v>
      </c>
      <c r="D233" s="60" t="s">
        <v>53</v>
      </c>
      <c r="E233" s="62">
        <f t="shared" si="3"/>
        <v>30.2</v>
      </c>
      <c r="F233" s="62">
        <v>30.2</v>
      </c>
    </row>
    <row r="234" spans="1:6" ht="15">
      <c r="A234" s="52">
        <v>4229</v>
      </c>
      <c r="B234" s="45" t="s">
        <v>420</v>
      </c>
      <c r="C234" s="45" t="s">
        <v>421</v>
      </c>
      <c r="D234" s="60" t="s">
        <v>53</v>
      </c>
      <c r="E234" s="62">
        <f t="shared" si="3"/>
        <v>26.89</v>
      </c>
      <c r="F234" s="62">
        <v>26.89</v>
      </c>
    </row>
    <row r="235" spans="1:6" ht="15">
      <c r="A235" s="52">
        <v>4230</v>
      </c>
      <c r="B235" s="45" t="s">
        <v>239</v>
      </c>
      <c r="C235" s="45" t="s">
        <v>240</v>
      </c>
      <c r="D235" s="60" t="s">
        <v>53</v>
      </c>
      <c r="E235" s="62">
        <f t="shared" si="3"/>
        <v>82.68</v>
      </c>
      <c r="F235" s="62">
        <v>82.68</v>
      </c>
    </row>
    <row r="236" spans="1:6" ht="15">
      <c r="A236" s="52">
        <v>4231</v>
      </c>
      <c r="B236" s="45" t="s">
        <v>422</v>
      </c>
      <c r="C236" s="45" t="s">
        <v>423</v>
      </c>
      <c r="D236" s="60" t="s">
        <v>53</v>
      </c>
      <c r="E236" s="62">
        <f t="shared" si="3"/>
        <v>27.58</v>
      </c>
      <c r="F236" s="62">
        <v>27.58</v>
      </c>
    </row>
    <row r="237" spans="1:6" ht="15">
      <c r="A237" s="52">
        <v>4232</v>
      </c>
      <c r="B237" s="45" t="s">
        <v>424</v>
      </c>
      <c r="C237" s="45" t="s">
        <v>425</v>
      </c>
      <c r="D237" s="60" t="s">
        <v>53</v>
      </c>
      <c r="E237" s="62">
        <f t="shared" si="3"/>
        <v>590.55</v>
      </c>
      <c r="F237" s="62">
        <v>590.55</v>
      </c>
    </row>
    <row r="238" spans="1:6" ht="15">
      <c r="A238" s="52">
        <v>4233</v>
      </c>
      <c r="B238" s="45" t="s">
        <v>426</v>
      </c>
      <c r="C238" s="45" t="s">
        <v>427</v>
      </c>
      <c r="D238" s="60" t="s">
        <v>53</v>
      </c>
      <c r="E238" s="62">
        <f t="shared" si="3"/>
        <v>140.67</v>
      </c>
      <c r="F238" s="62">
        <v>140.67</v>
      </c>
    </row>
    <row r="239" spans="1:6" ht="15">
      <c r="A239" s="52">
        <v>4234</v>
      </c>
      <c r="B239" s="45" t="s">
        <v>428</v>
      </c>
      <c r="C239" s="45" t="s">
        <v>429</v>
      </c>
      <c r="D239" s="60" t="s">
        <v>53</v>
      </c>
      <c r="E239" s="62">
        <f t="shared" si="3"/>
        <v>140.54</v>
      </c>
      <c r="F239" s="62">
        <v>140.54</v>
      </c>
    </row>
    <row r="240" spans="1:6" ht="15">
      <c r="A240" s="52">
        <v>4235</v>
      </c>
      <c r="B240" s="45" t="s">
        <v>430</v>
      </c>
      <c r="C240" s="45" t="s">
        <v>431</v>
      </c>
      <c r="D240" s="60" t="s">
        <v>53</v>
      </c>
      <c r="E240" s="62">
        <f t="shared" si="3"/>
        <v>140.54</v>
      </c>
      <c r="F240" s="62">
        <v>140.54</v>
      </c>
    </row>
    <row r="241" spans="1:6" ht="15">
      <c r="A241" s="52">
        <v>4236</v>
      </c>
      <c r="B241" s="45" t="s">
        <v>432</v>
      </c>
      <c r="C241" s="45" t="s">
        <v>433</v>
      </c>
      <c r="D241" s="44" t="s">
        <v>701</v>
      </c>
      <c r="E241" s="62">
        <f t="shared" si="3"/>
        <v>114.72</v>
      </c>
      <c r="F241" s="62">
        <v>114.72</v>
      </c>
    </row>
    <row r="242" spans="1:6" ht="15">
      <c r="A242" s="52">
        <v>4237</v>
      </c>
      <c r="B242" s="45" t="s">
        <v>434</v>
      </c>
      <c r="C242" s="45" t="s">
        <v>435</v>
      </c>
      <c r="D242" s="44" t="s">
        <v>53</v>
      </c>
      <c r="E242" s="62">
        <f t="shared" si="3"/>
        <v>441.34</v>
      </c>
      <c r="F242" s="62">
        <v>441.34</v>
      </c>
    </row>
    <row r="243" spans="1:6" ht="15">
      <c r="A243" s="52">
        <v>4238</v>
      </c>
      <c r="B243" s="45" t="s">
        <v>251</v>
      </c>
      <c r="C243" s="45" t="s">
        <v>252</v>
      </c>
      <c r="D243" s="44" t="s">
        <v>53</v>
      </c>
      <c r="E243" s="62">
        <f t="shared" si="3"/>
        <v>9.96</v>
      </c>
      <c r="F243" s="62">
        <v>9.96</v>
      </c>
    </row>
    <row r="244" spans="1:6" ht="15">
      <c r="A244" s="52">
        <v>4239</v>
      </c>
      <c r="B244" s="45" t="s">
        <v>436</v>
      </c>
      <c r="C244" s="45" t="s">
        <v>437</v>
      </c>
      <c r="D244" s="44" t="s">
        <v>53</v>
      </c>
      <c r="E244" s="62">
        <f t="shared" si="3"/>
        <v>10.24</v>
      </c>
      <c r="F244" s="62">
        <v>10.24</v>
      </c>
    </row>
    <row r="245" spans="1:6" ht="15">
      <c r="A245" s="52">
        <v>4240</v>
      </c>
      <c r="B245" s="45" t="s">
        <v>438</v>
      </c>
      <c r="C245" s="45" t="s">
        <v>439</v>
      </c>
      <c r="D245" s="44" t="s">
        <v>53</v>
      </c>
      <c r="E245" s="62">
        <f t="shared" si="3"/>
        <v>8.14</v>
      </c>
      <c r="F245" s="62">
        <v>8.14</v>
      </c>
    </row>
    <row r="246" spans="1:6" ht="15">
      <c r="A246" s="52">
        <v>4241</v>
      </c>
      <c r="B246" s="45" t="s">
        <v>257</v>
      </c>
      <c r="C246" s="45" t="s">
        <v>258</v>
      </c>
      <c r="D246" s="44" t="s">
        <v>53</v>
      </c>
      <c r="E246" s="62">
        <f t="shared" si="3"/>
        <v>37.3</v>
      </c>
      <c r="F246" s="62">
        <v>37.3</v>
      </c>
    </row>
    <row r="247" spans="1:6" ht="15">
      <c r="A247" s="52">
        <v>4242</v>
      </c>
      <c r="B247" s="45" t="s">
        <v>269</v>
      </c>
      <c r="C247" s="45" t="s">
        <v>270</v>
      </c>
      <c r="D247" s="44" t="s">
        <v>53</v>
      </c>
      <c r="E247" s="62">
        <f t="shared" si="3"/>
        <v>1579.91</v>
      </c>
      <c r="F247" s="62">
        <v>1579.91</v>
      </c>
    </row>
    <row r="248" spans="1:6" ht="15">
      <c r="A248" s="52">
        <v>4243</v>
      </c>
      <c r="B248" s="45" t="s">
        <v>271</v>
      </c>
      <c r="C248" s="45" t="s">
        <v>272</v>
      </c>
      <c r="D248" s="44" t="s">
        <v>53</v>
      </c>
      <c r="E248" s="62">
        <f t="shared" si="3"/>
        <v>1598.86</v>
      </c>
      <c r="F248" s="62">
        <v>1598.86</v>
      </c>
    </row>
    <row r="249" spans="1:6" ht="15">
      <c r="A249" s="52">
        <v>4244</v>
      </c>
      <c r="B249" s="45" t="s">
        <v>440</v>
      </c>
      <c r="C249" s="45" t="s">
        <v>441</v>
      </c>
      <c r="D249" s="44" t="s">
        <v>53</v>
      </c>
      <c r="E249" s="62">
        <f t="shared" si="3"/>
        <v>25775.19</v>
      </c>
      <c r="F249" s="62">
        <v>25775.19</v>
      </c>
    </row>
    <row r="250" spans="1:6" ht="15">
      <c r="A250" s="52">
        <v>4245</v>
      </c>
      <c r="B250" s="45" t="s">
        <v>442</v>
      </c>
      <c r="C250" s="45" t="s">
        <v>443</v>
      </c>
      <c r="D250" s="44" t="s">
        <v>53</v>
      </c>
      <c r="E250" s="62">
        <f t="shared" si="3"/>
        <v>12390.8</v>
      </c>
      <c r="F250" s="62">
        <v>12390.8</v>
      </c>
    </row>
    <row r="251" spans="1:6" ht="15">
      <c r="A251" s="52">
        <v>4246</v>
      </c>
      <c r="B251" s="45" t="s">
        <v>444</v>
      </c>
      <c r="C251" s="45" t="s">
        <v>445</v>
      </c>
      <c r="D251" s="44" t="s">
        <v>53</v>
      </c>
      <c r="E251" s="62">
        <f t="shared" si="3"/>
        <v>0.35</v>
      </c>
      <c r="F251" s="62">
        <v>0.35</v>
      </c>
    </row>
    <row r="252" spans="1:6" ht="15">
      <c r="A252" s="52">
        <v>4247</v>
      </c>
      <c r="B252" s="45" t="s">
        <v>281</v>
      </c>
      <c r="C252" s="45" t="s">
        <v>282</v>
      </c>
      <c r="D252" s="44" t="s">
        <v>53</v>
      </c>
      <c r="E252" s="62">
        <f t="shared" si="3"/>
        <v>10.09</v>
      </c>
      <c r="F252" s="62">
        <v>10.09</v>
      </c>
    </row>
    <row r="253" spans="1:6" ht="15">
      <c r="A253" s="52">
        <v>4248</v>
      </c>
      <c r="B253" s="45" t="s">
        <v>287</v>
      </c>
      <c r="C253" s="45" t="s">
        <v>288</v>
      </c>
      <c r="D253" s="44" t="s">
        <v>53</v>
      </c>
      <c r="E253" s="62">
        <f t="shared" si="3"/>
        <v>1.47</v>
      </c>
      <c r="F253" s="62">
        <v>1.47</v>
      </c>
    </row>
    <row r="254" spans="1:6" ht="15">
      <c r="A254" s="52">
        <v>4249</v>
      </c>
      <c r="B254" s="45" t="s">
        <v>446</v>
      </c>
      <c r="C254" s="45" t="s">
        <v>447</v>
      </c>
      <c r="D254" s="44" t="s">
        <v>53</v>
      </c>
      <c r="E254" s="62">
        <f t="shared" si="3"/>
        <v>2555.72</v>
      </c>
      <c r="F254" s="62">
        <v>2555.72</v>
      </c>
    </row>
    <row r="255" spans="1:6" ht="15">
      <c r="A255" s="52">
        <v>4250</v>
      </c>
      <c r="B255" s="45" t="s">
        <v>448</v>
      </c>
      <c r="C255" s="45" t="s">
        <v>449</v>
      </c>
      <c r="D255" s="44" t="s">
        <v>53</v>
      </c>
      <c r="E255" s="62">
        <f t="shared" si="3"/>
        <v>1715.39</v>
      </c>
      <c r="F255" s="62">
        <v>1715.39</v>
      </c>
    </row>
    <row r="256" spans="1:6" ht="15">
      <c r="A256" s="52">
        <v>4251</v>
      </c>
      <c r="B256" s="45" t="s">
        <v>450</v>
      </c>
      <c r="C256" s="45" t="s">
        <v>451</v>
      </c>
      <c r="D256" s="44" t="s">
        <v>53</v>
      </c>
      <c r="E256" s="62">
        <f t="shared" si="3"/>
        <v>4107.24</v>
      </c>
      <c r="F256" s="62">
        <v>4107.24</v>
      </c>
    </row>
    <row r="257" spans="1:6" ht="15">
      <c r="A257" s="52">
        <v>4252</v>
      </c>
      <c r="B257" s="45" t="s">
        <v>452</v>
      </c>
      <c r="C257" s="45" t="s">
        <v>453</v>
      </c>
      <c r="D257" s="44" t="s">
        <v>53</v>
      </c>
      <c r="E257" s="62">
        <f t="shared" si="3"/>
        <v>1824.65</v>
      </c>
      <c r="F257" s="62">
        <v>1824.65</v>
      </c>
    </row>
    <row r="258" spans="1:6" ht="15">
      <c r="A258" s="52">
        <v>4253</v>
      </c>
      <c r="B258" s="45" t="s">
        <v>454</v>
      </c>
      <c r="C258" s="45" t="s">
        <v>455</v>
      </c>
      <c r="D258" s="44" t="s">
        <v>53</v>
      </c>
      <c r="E258" s="62">
        <f t="shared" si="3"/>
        <v>1766.24</v>
      </c>
      <c r="F258" s="62">
        <v>1766.24</v>
      </c>
    </row>
    <row r="259" spans="1:6" ht="15">
      <c r="A259" s="52">
        <v>4254</v>
      </c>
      <c r="B259" s="45" t="s">
        <v>456</v>
      </c>
      <c r="C259" s="45" t="s">
        <v>457</v>
      </c>
      <c r="D259" s="44" t="s">
        <v>53</v>
      </c>
      <c r="E259" s="62">
        <f t="shared" si="3"/>
        <v>833.64</v>
      </c>
      <c r="F259" s="62">
        <v>833.64</v>
      </c>
    </row>
    <row r="260" spans="1:6" ht="15">
      <c r="A260" s="52">
        <v>4255</v>
      </c>
      <c r="B260" s="45" t="s">
        <v>293</v>
      </c>
      <c r="C260" s="45" t="s">
        <v>294</v>
      </c>
      <c r="D260" s="44" t="s">
        <v>53</v>
      </c>
      <c r="E260" s="62">
        <f t="shared" si="3"/>
        <v>40972.62</v>
      </c>
      <c r="F260" s="62">
        <v>40972.62</v>
      </c>
    </row>
    <row r="261" spans="1:6" ht="15">
      <c r="A261" s="52">
        <v>4256</v>
      </c>
      <c r="B261" s="45" t="s">
        <v>295</v>
      </c>
      <c r="C261" s="45" t="s">
        <v>296</v>
      </c>
      <c r="D261" s="44" t="s">
        <v>53</v>
      </c>
      <c r="E261" s="62">
        <f t="shared" si="3"/>
        <v>881.08</v>
      </c>
      <c r="F261" s="62">
        <v>881.08</v>
      </c>
    </row>
    <row r="262" spans="1:6" ht="15">
      <c r="A262" s="52">
        <v>4257</v>
      </c>
      <c r="B262" s="45" t="s">
        <v>458</v>
      </c>
      <c r="C262" s="45" t="s">
        <v>459</v>
      </c>
      <c r="D262" s="44" t="s">
        <v>53</v>
      </c>
      <c r="E262" s="62">
        <f aca="true" t="shared" si="4" ref="E262:E325">((100-$G$3)/100)*F262</f>
        <v>230.76</v>
      </c>
      <c r="F262" s="62">
        <v>230.76</v>
      </c>
    </row>
    <row r="263" spans="1:6" ht="15">
      <c r="A263" s="52">
        <v>4258</v>
      </c>
      <c r="B263" s="45" t="s">
        <v>460</v>
      </c>
      <c r="C263" s="45" t="s">
        <v>461</v>
      </c>
      <c r="D263" s="44" t="s">
        <v>53</v>
      </c>
      <c r="E263" s="62">
        <f t="shared" si="4"/>
        <v>199.3</v>
      </c>
      <c r="F263" s="62">
        <v>199.3</v>
      </c>
    </row>
    <row r="264" spans="1:6" ht="15">
      <c r="A264" s="52">
        <v>4259</v>
      </c>
      <c r="B264" s="45" t="s">
        <v>462</v>
      </c>
      <c r="C264" s="45" t="s">
        <v>463</v>
      </c>
      <c r="D264" s="44" t="s">
        <v>53</v>
      </c>
      <c r="E264" s="62">
        <f t="shared" si="4"/>
        <v>3387.81</v>
      </c>
      <c r="F264" s="62">
        <v>3387.81</v>
      </c>
    </row>
    <row r="265" spans="1:6" ht="15">
      <c r="A265" s="52">
        <v>4260</v>
      </c>
      <c r="B265" s="45" t="s">
        <v>301</v>
      </c>
      <c r="C265" s="45" t="s">
        <v>302</v>
      </c>
      <c r="D265" s="44" t="s">
        <v>53</v>
      </c>
      <c r="E265" s="62">
        <f t="shared" si="4"/>
        <v>8788.73</v>
      </c>
      <c r="F265" s="62">
        <v>8788.73</v>
      </c>
    </row>
    <row r="266" spans="1:6" ht="15">
      <c r="A266" s="52">
        <v>4261</v>
      </c>
      <c r="B266" s="45" t="s">
        <v>305</v>
      </c>
      <c r="C266" s="45" t="s">
        <v>306</v>
      </c>
      <c r="D266" s="44" t="s">
        <v>53</v>
      </c>
      <c r="E266" s="62">
        <f t="shared" si="4"/>
        <v>2225.13</v>
      </c>
      <c r="F266" s="62">
        <v>2225.13</v>
      </c>
    </row>
    <row r="267" spans="1:6" ht="15">
      <c r="A267" s="52">
        <v>4262</v>
      </c>
      <c r="B267" s="45" t="s">
        <v>464</v>
      </c>
      <c r="C267" s="45" t="s">
        <v>465</v>
      </c>
      <c r="D267" s="44" t="s">
        <v>53</v>
      </c>
      <c r="E267" s="62">
        <f t="shared" si="4"/>
        <v>4585.99</v>
      </c>
      <c r="F267" s="62">
        <v>4585.99</v>
      </c>
    </row>
    <row r="268" spans="1:6" ht="15">
      <c r="A268" s="52">
        <v>4263</v>
      </c>
      <c r="B268" s="45" t="s">
        <v>307</v>
      </c>
      <c r="C268" s="45" t="s">
        <v>308</v>
      </c>
      <c r="D268" s="44" t="s">
        <v>53</v>
      </c>
      <c r="E268" s="62">
        <f t="shared" si="4"/>
        <v>3811.24</v>
      </c>
      <c r="F268" s="62">
        <v>3811.24</v>
      </c>
    </row>
    <row r="269" spans="1:6" ht="15">
      <c r="A269" s="52">
        <v>4264</v>
      </c>
      <c r="B269" s="45" t="s">
        <v>466</v>
      </c>
      <c r="C269" s="45" t="s">
        <v>467</v>
      </c>
      <c r="D269" s="44" t="s">
        <v>53</v>
      </c>
      <c r="E269" s="62">
        <f t="shared" si="4"/>
        <v>663.86</v>
      </c>
      <c r="F269" s="62">
        <v>663.86</v>
      </c>
    </row>
    <row r="270" spans="1:6" ht="15">
      <c r="A270" s="52">
        <v>4265</v>
      </c>
      <c r="B270" s="45" t="s">
        <v>468</v>
      </c>
      <c r="C270" s="45" t="s">
        <v>469</v>
      </c>
      <c r="D270" s="44" t="s">
        <v>53</v>
      </c>
      <c r="E270" s="62">
        <f t="shared" si="4"/>
        <v>1573.24</v>
      </c>
      <c r="F270" s="62">
        <v>1573.24</v>
      </c>
    </row>
    <row r="271" spans="1:6" ht="15">
      <c r="A271" s="52">
        <v>4266</v>
      </c>
      <c r="B271" s="45" t="s">
        <v>323</v>
      </c>
      <c r="C271" s="45" t="s">
        <v>324</v>
      </c>
      <c r="D271" s="44" t="s">
        <v>53</v>
      </c>
      <c r="E271" s="62">
        <f t="shared" si="4"/>
        <v>981.77</v>
      </c>
      <c r="F271" s="62">
        <v>981.77</v>
      </c>
    </row>
    <row r="272" spans="1:6" ht="15">
      <c r="A272" s="52">
        <v>4267</v>
      </c>
      <c r="B272" s="45" t="s">
        <v>470</v>
      </c>
      <c r="C272" s="45" t="s">
        <v>471</v>
      </c>
      <c r="D272" s="44" t="s">
        <v>53</v>
      </c>
      <c r="E272" s="62">
        <f t="shared" si="4"/>
        <v>792.14</v>
      </c>
      <c r="F272" s="62">
        <v>792.14</v>
      </c>
    </row>
    <row r="273" spans="1:6" ht="15">
      <c r="A273" s="52">
        <v>4268</v>
      </c>
      <c r="B273" s="45" t="s">
        <v>325</v>
      </c>
      <c r="C273" s="45" t="s">
        <v>326</v>
      </c>
      <c r="D273" s="44" t="s">
        <v>53</v>
      </c>
      <c r="E273" s="62">
        <f t="shared" si="4"/>
        <v>894.57</v>
      </c>
      <c r="F273" s="62">
        <v>894.57</v>
      </c>
    </row>
    <row r="274" spans="1:6" ht="15">
      <c r="A274" s="52">
        <v>4269</v>
      </c>
      <c r="B274" s="45" t="s">
        <v>472</v>
      </c>
      <c r="C274" s="45" t="s">
        <v>473</v>
      </c>
      <c r="D274" s="44" t="s">
        <v>53</v>
      </c>
      <c r="E274" s="62">
        <f t="shared" si="4"/>
        <v>336.5</v>
      </c>
      <c r="F274" s="62">
        <v>336.5</v>
      </c>
    </row>
    <row r="275" spans="1:6" ht="15">
      <c r="A275" s="52">
        <v>4270</v>
      </c>
      <c r="B275" s="45" t="s">
        <v>474</v>
      </c>
      <c r="C275" s="45" t="s">
        <v>475</v>
      </c>
      <c r="D275" s="44" t="s">
        <v>53</v>
      </c>
      <c r="E275" s="62">
        <f t="shared" si="4"/>
        <v>1635.49</v>
      </c>
      <c r="F275" s="62">
        <v>1635.49</v>
      </c>
    </row>
    <row r="276" spans="1:6" ht="15">
      <c r="A276" s="52">
        <v>4271</v>
      </c>
      <c r="B276" s="45" t="s">
        <v>327</v>
      </c>
      <c r="C276" s="45" t="s">
        <v>328</v>
      </c>
      <c r="D276" s="44" t="s">
        <v>53</v>
      </c>
      <c r="E276" s="62">
        <f t="shared" si="4"/>
        <v>1031.25</v>
      </c>
      <c r="F276" s="62">
        <v>1031.25</v>
      </c>
    </row>
    <row r="277" spans="1:6" ht="15">
      <c r="A277" s="52">
        <v>4272</v>
      </c>
      <c r="B277" s="45" t="s">
        <v>476</v>
      </c>
      <c r="C277" s="45" t="s">
        <v>477</v>
      </c>
      <c r="D277" s="44" t="s">
        <v>53</v>
      </c>
      <c r="E277" s="62">
        <f t="shared" si="4"/>
        <v>1237.53</v>
      </c>
      <c r="F277" s="62">
        <v>1237.53</v>
      </c>
    </row>
    <row r="278" spans="1:6" ht="15">
      <c r="A278" s="52">
        <v>4273</v>
      </c>
      <c r="B278" s="45" t="s">
        <v>478</v>
      </c>
      <c r="C278" s="45" t="s">
        <v>479</v>
      </c>
      <c r="D278" s="44" t="s">
        <v>53</v>
      </c>
      <c r="E278" s="62">
        <f t="shared" si="4"/>
        <v>2752.18</v>
      </c>
      <c r="F278" s="62">
        <v>2752.18</v>
      </c>
    </row>
    <row r="279" spans="1:6" ht="15">
      <c r="A279" s="52">
        <v>4274</v>
      </c>
      <c r="B279" s="45" t="s">
        <v>331</v>
      </c>
      <c r="C279" s="45" t="s">
        <v>332</v>
      </c>
      <c r="D279" s="44" t="s">
        <v>53</v>
      </c>
      <c r="E279" s="62">
        <f t="shared" si="4"/>
        <v>1487.15</v>
      </c>
      <c r="F279" s="62">
        <v>1487.15</v>
      </c>
    </row>
    <row r="280" spans="1:6" ht="15">
      <c r="A280" s="52">
        <v>4275</v>
      </c>
      <c r="B280" s="45"/>
      <c r="C280" s="46" t="s">
        <v>859</v>
      </c>
      <c r="D280" s="44" t="s">
        <v>841</v>
      </c>
      <c r="E280" s="62">
        <f t="shared" si="4"/>
        <v>22406.44</v>
      </c>
      <c r="F280" s="62">
        <v>22406.44</v>
      </c>
    </row>
    <row r="281" spans="1:6" ht="15">
      <c r="A281" s="52">
        <v>4276</v>
      </c>
      <c r="B281" s="45"/>
      <c r="C281" s="46" t="s">
        <v>1055</v>
      </c>
      <c r="D281" s="44" t="s">
        <v>54</v>
      </c>
      <c r="E281" s="62">
        <f t="shared" si="4"/>
        <v>11335.76</v>
      </c>
      <c r="F281" s="62">
        <v>11335.76</v>
      </c>
    </row>
    <row r="282" spans="1:6" ht="15">
      <c r="A282" s="43"/>
      <c r="B282" s="44"/>
      <c r="C282" s="64" t="s">
        <v>51</v>
      </c>
      <c r="D282" s="43"/>
      <c r="E282" s="62"/>
      <c r="F282" s="62"/>
    </row>
    <row r="283" spans="1:6" ht="15">
      <c r="A283" s="52">
        <v>4277</v>
      </c>
      <c r="B283" s="45" t="s">
        <v>55</v>
      </c>
      <c r="C283" s="45" t="s">
        <v>56</v>
      </c>
      <c r="D283" s="44" t="s">
        <v>53</v>
      </c>
      <c r="E283" s="62">
        <f t="shared" si="4"/>
        <v>7.88</v>
      </c>
      <c r="F283" s="62">
        <v>7.88</v>
      </c>
    </row>
    <row r="284" spans="1:6" ht="15">
      <c r="A284" s="52">
        <v>4278</v>
      </c>
      <c r="B284" s="45" t="s">
        <v>57</v>
      </c>
      <c r="C284" s="45" t="s">
        <v>58</v>
      </c>
      <c r="D284" s="44" t="s">
        <v>53</v>
      </c>
      <c r="E284" s="62">
        <f t="shared" si="4"/>
        <v>4.2</v>
      </c>
      <c r="F284" s="62">
        <v>4.2</v>
      </c>
    </row>
    <row r="285" spans="1:6" ht="15">
      <c r="A285" s="52">
        <v>4279</v>
      </c>
      <c r="B285" s="45" t="s">
        <v>481</v>
      </c>
      <c r="C285" s="45" t="s">
        <v>482</v>
      </c>
      <c r="D285" s="44" t="s">
        <v>53</v>
      </c>
      <c r="E285" s="62">
        <f t="shared" si="4"/>
        <v>565.42</v>
      </c>
      <c r="F285" s="62">
        <v>565.42</v>
      </c>
    </row>
    <row r="286" spans="1:6" ht="15">
      <c r="A286" s="52">
        <v>4280</v>
      </c>
      <c r="B286" s="45" t="s">
        <v>483</v>
      </c>
      <c r="C286" s="45" t="s">
        <v>484</v>
      </c>
      <c r="D286" s="44" t="s">
        <v>53</v>
      </c>
      <c r="E286" s="62">
        <f t="shared" si="4"/>
        <v>1470.81</v>
      </c>
      <c r="F286" s="62">
        <v>1470.81</v>
      </c>
    </row>
    <row r="287" spans="1:6" ht="15">
      <c r="A287" s="52">
        <v>4281</v>
      </c>
      <c r="B287" s="45" t="s">
        <v>485</v>
      </c>
      <c r="C287" s="45" t="s">
        <v>486</v>
      </c>
      <c r="D287" s="44" t="s">
        <v>53</v>
      </c>
      <c r="E287" s="62">
        <f t="shared" si="4"/>
        <v>0.79</v>
      </c>
      <c r="F287" s="62">
        <v>0.79</v>
      </c>
    </row>
    <row r="288" spans="1:6" ht="15">
      <c r="A288" s="52">
        <v>4282</v>
      </c>
      <c r="B288" s="45" t="s">
        <v>487</v>
      </c>
      <c r="C288" s="45" t="s">
        <v>488</v>
      </c>
      <c r="D288" s="44" t="s">
        <v>53</v>
      </c>
      <c r="E288" s="62">
        <f t="shared" si="4"/>
        <v>1.84</v>
      </c>
      <c r="F288" s="62">
        <v>1.84</v>
      </c>
    </row>
    <row r="289" spans="1:6" ht="15">
      <c r="A289" s="52">
        <v>4283</v>
      </c>
      <c r="B289" s="45" t="s">
        <v>489</v>
      </c>
      <c r="C289" s="45" t="s">
        <v>490</v>
      </c>
      <c r="D289" s="44" t="s">
        <v>53</v>
      </c>
      <c r="E289" s="62">
        <f t="shared" si="4"/>
        <v>13.08</v>
      </c>
      <c r="F289" s="62">
        <v>13.08</v>
      </c>
    </row>
    <row r="290" spans="1:6" ht="15">
      <c r="A290" s="52">
        <v>4284</v>
      </c>
      <c r="B290" s="45" t="s">
        <v>491</v>
      </c>
      <c r="C290" s="45" t="s">
        <v>492</v>
      </c>
      <c r="D290" s="44" t="s">
        <v>53</v>
      </c>
      <c r="E290" s="62">
        <f t="shared" si="4"/>
        <v>26.63</v>
      </c>
      <c r="F290" s="62">
        <v>26.63</v>
      </c>
    </row>
    <row r="291" spans="1:6" ht="15">
      <c r="A291" s="52">
        <v>4285</v>
      </c>
      <c r="B291" s="45" t="s">
        <v>493</v>
      </c>
      <c r="C291" s="45" t="s">
        <v>494</v>
      </c>
      <c r="D291" s="44" t="s">
        <v>53</v>
      </c>
      <c r="E291" s="62">
        <f t="shared" si="4"/>
        <v>43.4</v>
      </c>
      <c r="F291" s="62">
        <v>43.4</v>
      </c>
    </row>
    <row r="292" spans="1:6" ht="15">
      <c r="A292" s="52">
        <v>4286</v>
      </c>
      <c r="B292" s="45" t="s">
        <v>495</v>
      </c>
      <c r="C292" s="45" t="s">
        <v>496</v>
      </c>
      <c r="D292" s="44" t="s">
        <v>53</v>
      </c>
      <c r="E292" s="62">
        <f t="shared" si="4"/>
        <v>46.71</v>
      </c>
      <c r="F292" s="62">
        <v>46.71</v>
      </c>
    </row>
    <row r="293" spans="1:6" ht="15">
      <c r="A293" s="52">
        <v>4287</v>
      </c>
      <c r="B293" s="45" t="s">
        <v>497</v>
      </c>
      <c r="C293" s="45" t="s">
        <v>498</v>
      </c>
      <c r="D293" s="44" t="s">
        <v>53</v>
      </c>
      <c r="E293" s="62">
        <f t="shared" si="4"/>
        <v>71.7</v>
      </c>
      <c r="F293" s="62">
        <v>71.7</v>
      </c>
    </row>
    <row r="294" spans="1:6" ht="15">
      <c r="A294" s="52">
        <v>4288</v>
      </c>
      <c r="B294" s="45" t="s">
        <v>499</v>
      </c>
      <c r="C294" s="45" t="s">
        <v>500</v>
      </c>
      <c r="D294" s="44" t="s">
        <v>53</v>
      </c>
      <c r="E294" s="62">
        <f t="shared" si="4"/>
        <v>72.02</v>
      </c>
      <c r="F294" s="62">
        <v>72.02</v>
      </c>
    </row>
    <row r="295" spans="1:6" ht="15">
      <c r="A295" s="52">
        <v>4289</v>
      </c>
      <c r="B295" s="45" t="s">
        <v>501</v>
      </c>
      <c r="C295" s="45" t="s">
        <v>502</v>
      </c>
      <c r="D295" s="44" t="s">
        <v>53</v>
      </c>
      <c r="E295" s="62">
        <f t="shared" si="4"/>
        <v>82.84</v>
      </c>
      <c r="F295" s="62">
        <v>82.84</v>
      </c>
    </row>
    <row r="296" spans="1:6" ht="15">
      <c r="A296" s="52">
        <v>4290</v>
      </c>
      <c r="B296" s="45" t="s">
        <v>503</v>
      </c>
      <c r="C296" s="45" t="s">
        <v>504</v>
      </c>
      <c r="D296" s="44" t="s">
        <v>53</v>
      </c>
      <c r="E296" s="62">
        <f t="shared" si="4"/>
        <v>525.29</v>
      </c>
      <c r="F296" s="62">
        <v>525.29</v>
      </c>
    </row>
    <row r="297" spans="1:6" ht="15">
      <c r="A297" s="52">
        <v>4291</v>
      </c>
      <c r="B297" s="45" t="s">
        <v>505</v>
      </c>
      <c r="C297" s="45" t="s">
        <v>506</v>
      </c>
      <c r="D297" s="44" t="s">
        <v>53</v>
      </c>
      <c r="E297" s="62">
        <f t="shared" si="4"/>
        <v>840.46</v>
      </c>
      <c r="F297" s="62">
        <v>840.46</v>
      </c>
    </row>
    <row r="298" spans="1:6" ht="15">
      <c r="A298" s="52">
        <v>4292</v>
      </c>
      <c r="B298" s="45" t="s">
        <v>507</v>
      </c>
      <c r="C298" s="45" t="s">
        <v>508</v>
      </c>
      <c r="D298" s="44" t="s">
        <v>53</v>
      </c>
      <c r="E298" s="62">
        <f t="shared" si="4"/>
        <v>11.71</v>
      </c>
      <c r="F298" s="62">
        <v>11.71</v>
      </c>
    </row>
    <row r="299" spans="1:6" ht="15">
      <c r="A299" s="52">
        <v>4293</v>
      </c>
      <c r="B299" s="45" t="s">
        <v>509</v>
      </c>
      <c r="C299" s="45" t="s">
        <v>510</v>
      </c>
      <c r="D299" s="44" t="s">
        <v>53</v>
      </c>
      <c r="E299" s="62">
        <f t="shared" si="4"/>
        <v>70.07</v>
      </c>
      <c r="F299" s="62">
        <v>70.07</v>
      </c>
    </row>
    <row r="300" spans="1:6" ht="15">
      <c r="A300" s="52">
        <v>4294</v>
      </c>
      <c r="B300" s="45" t="s">
        <v>511</v>
      </c>
      <c r="C300" s="45" t="s">
        <v>512</v>
      </c>
      <c r="D300" s="44" t="s">
        <v>53</v>
      </c>
      <c r="E300" s="62">
        <f t="shared" si="4"/>
        <v>27.32</v>
      </c>
      <c r="F300" s="62">
        <v>27.32</v>
      </c>
    </row>
    <row r="301" spans="1:6" ht="15">
      <c r="A301" s="52">
        <v>4295</v>
      </c>
      <c r="B301" s="45" t="s">
        <v>513</v>
      </c>
      <c r="C301" s="45" t="s">
        <v>514</v>
      </c>
      <c r="D301" s="44" t="s">
        <v>53</v>
      </c>
      <c r="E301" s="62">
        <f t="shared" si="4"/>
        <v>1595.06</v>
      </c>
      <c r="F301" s="62">
        <v>1595.06</v>
      </c>
    </row>
    <row r="302" spans="1:6" ht="15">
      <c r="A302" s="52">
        <v>4296</v>
      </c>
      <c r="B302" s="45" t="s">
        <v>515</v>
      </c>
      <c r="C302" s="45" t="s">
        <v>516</v>
      </c>
      <c r="D302" s="44" t="s">
        <v>53</v>
      </c>
      <c r="E302" s="62">
        <f t="shared" si="4"/>
        <v>152.39</v>
      </c>
      <c r="F302" s="62">
        <v>152.39</v>
      </c>
    </row>
    <row r="303" spans="1:6" ht="15">
      <c r="A303" s="52">
        <v>4297</v>
      </c>
      <c r="B303" s="45" t="s">
        <v>517</v>
      </c>
      <c r="C303" s="45" t="s">
        <v>518</v>
      </c>
      <c r="D303" s="44" t="s">
        <v>53</v>
      </c>
      <c r="E303" s="62">
        <f t="shared" si="4"/>
        <v>181.17</v>
      </c>
      <c r="F303" s="62">
        <v>181.17</v>
      </c>
    </row>
    <row r="304" spans="1:6" ht="15">
      <c r="A304" s="52">
        <v>4298</v>
      </c>
      <c r="B304" s="45" t="s">
        <v>91</v>
      </c>
      <c r="C304" s="45" t="s">
        <v>92</v>
      </c>
      <c r="D304" s="44" t="s">
        <v>53</v>
      </c>
      <c r="E304" s="62">
        <f t="shared" si="4"/>
        <v>3.99</v>
      </c>
      <c r="F304" s="62">
        <v>3.99</v>
      </c>
    </row>
    <row r="305" spans="1:6" ht="15">
      <c r="A305" s="52">
        <v>4299</v>
      </c>
      <c r="B305" s="45" t="s">
        <v>93</v>
      </c>
      <c r="C305" s="45" t="s">
        <v>94</v>
      </c>
      <c r="D305" s="44" t="s">
        <v>53</v>
      </c>
      <c r="E305" s="62">
        <f t="shared" si="4"/>
        <v>4.38</v>
      </c>
      <c r="F305" s="62">
        <v>4.38</v>
      </c>
    </row>
    <row r="306" spans="1:6" ht="15">
      <c r="A306" s="52">
        <v>4300</v>
      </c>
      <c r="B306" s="45" t="s">
        <v>95</v>
      </c>
      <c r="C306" s="45" t="s">
        <v>96</v>
      </c>
      <c r="D306" s="44" t="s">
        <v>53</v>
      </c>
      <c r="E306" s="62">
        <f t="shared" si="4"/>
        <v>5.25</v>
      </c>
      <c r="F306" s="62">
        <v>5.25</v>
      </c>
    </row>
    <row r="307" spans="1:6" ht="15">
      <c r="A307" s="52">
        <v>4301</v>
      </c>
      <c r="B307" s="45" t="s">
        <v>519</v>
      </c>
      <c r="C307" s="45" t="s">
        <v>520</v>
      </c>
      <c r="D307" s="44" t="s">
        <v>53</v>
      </c>
      <c r="E307" s="62">
        <f t="shared" si="4"/>
        <v>8.14</v>
      </c>
      <c r="F307" s="62">
        <v>8.14</v>
      </c>
    </row>
    <row r="308" spans="1:6" ht="15">
      <c r="A308" s="52">
        <v>4302</v>
      </c>
      <c r="B308" s="45" t="s">
        <v>103</v>
      </c>
      <c r="C308" s="45" t="s">
        <v>104</v>
      </c>
      <c r="D308" s="44" t="s">
        <v>53</v>
      </c>
      <c r="E308" s="62">
        <f t="shared" si="4"/>
        <v>0.47</v>
      </c>
      <c r="F308" s="62">
        <v>0.47</v>
      </c>
    </row>
    <row r="309" spans="1:6" ht="15">
      <c r="A309" s="52">
        <v>4303</v>
      </c>
      <c r="B309" s="45" t="s">
        <v>521</v>
      </c>
      <c r="C309" s="45" t="s">
        <v>522</v>
      </c>
      <c r="D309" s="44" t="s">
        <v>53</v>
      </c>
      <c r="E309" s="62">
        <f t="shared" si="4"/>
        <v>4.39</v>
      </c>
      <c r="F309" s="62">
        <v>4.39</v>
      </c>
    </row>
    <row r="310" spans="1:6" ht="15">
      <c r="A310" s="52">
        <v>4304</v>
      </c>
      <c r="B310" s="45" t="s">
        <v>523</v>
      </c>
      <c r="C310" s="45" t="s">
        <v>524</v>
      </c>
      <c r="D310" s="44" t="s">
        <v>53</v>
      </c>
      <c r="E310" s="62">
        <f t="shared" si="4"/>
        <v>2126.16</v>
      </c>
      <c r="F310" s="62">
        <v>2126.16</v>
      </c>
    </row>
    <row r="311" spans="1:6" ht="15">
      <c r="A311" s="52">
        <v>4305</v>
      </c>
      <c r="B311" s="45" t="s">
        <v>525</v>
      </c>
      <c r="C311" s="45" t="s">
        <v>526</v>
      </c>
      <c r="D311" s="44" t="s">
        <v>53</v>
      </c>
      <c r="E311" s="62">
        <f t="shared" si="4"/>
        <v>95.87</v>
      </c>
      <c r="F311" s="62">
        <v>95.87</v>
      </c>
    </row>
    <row r="312" spans="1:6" ht="15">
      <c r="A312" s="52">
        <v>4306</v>
      </c>
      <c r="B312" s="45" t="s">
        <v>527</v>
      </c>
      <c r="C312" s="45" t="s">
        <v>528</v>
      </c>
      <c r="D312" s="44" t="s">
        <v>53</v>
      </c>
      <c r="E312" s="62">
        <f t="shared" si="4"/>
        <v>839.94</v>
      </c>
      <c r="F312" s="62">
        <v>839.94</v>
      </c>
    </row>
    <row r="313" spans="1:6" ht="15">
      <c r="A313" s="52">
        <v>4307</v>
      </c>
      <c r="B313" s="45" t="s">
        <v>115</v>
      </c>
      <c r="C313" s="45" t="s">
        <v>116</v>
      </c>
      <c r="D313" s="44" t="s">
        <v>53</v>
      </c>
      <c r="E313" s="62">
        <f t="shared" si="4"/>
        <v>341.44</v>
      </c>
      <c r="F313" s="62">
        <v>341.44</v>
      </c>
    </row>
    <row r="314" spans="1:6" ht="15">
      <c r="A314" s="52">
        <v>4308</v>
      </c>
      <c r="B314" s="45" t="s">
        <v>117</v>
      </c>
      <c r="C314" s="45" t="s">
        <v>118</v>
      </c>
      <c r="D314" s="44" t="s">
        <v>53</v>
      </c>
      <c r="E314" s="62">
        <f t="shared" si="4"/>
        <v>104.48</v>
      </c>
      <c r="F314" s="62">
        <v>104.48</v>
      </c>
    </row>
    <row r="315" spans="1:6" ht="15">
      <c r="A315" s="52">
        <v>4309</v>
      </c>
      <c r="B315" s="45" t="s">
        <v>529</v>
      </c>
      <c r="C315" s="45" t="s">
        <v>530</v>
      </c>
      <c r="D315" s="44" t="s">
        <v>53</v>
      </c>
      <c r="E315" s="62">
        <f t="shared" si="4"/>
        <v>669.22</v>
      </c>
      <c r="F315" s="62">
        <v>669.22</v>
      </c>
    </row>
    <row r="316" spans="1:6" ht="15">
      <c r="A316" s="52">
        <v>4310</v>
      </c>
      <c r="B316" s="45" t="s">
        <v>531</v>
      </c>
      <c r="C316" s="45" t="s">
        <v>532</v>
      </c>
      <c r="D316" s="44" t="s">
        <v>53</v>
      </c>
      <c r="E316" s="62">
        <f t="shared" si="4"/>
        <v>15125.73</v>
      </c>
      <c r="F316" s="62">
        <v>15125.73</v>
      </c>
    </row>
    <row r="317" spans="1:6" ht="15">
      <c r="A317" s="52">
        <v>4311</v>
      </c>
      <c r="B317" s="45" t="s">
        <v>533</v>
      </c>
      <c r="C317" s="45" t="s">
        <v>534</v>
      </c>
      <c r="D317" s="44" t="s">
        <v>53</v>
      </c>
      <c r="E317" s="62">
        <f t="shared" si="4"/>
        <v>21007.61</v>
      </c>
      <c r="F317" s="62">
        <v>21007.61</v>
      </c>
    </row>
    <row r="318" spans="1:6" ht="15">
      <c r="A318" s="52">
        <v>4312</v>
      </c>
      <c r="B318" s="45" t="s">
        <v>535</v>
      </c>
      <c r="C318" s="45" t="s">
        <v>536</v>
      </c>
      <c r="D318" s="44" t="s">
        <v>53</v>
      </c>
      <c r="E318" s="62">
        <f t="shared" si="4"/>
        <v>1475.8</v>
      </c>
      <c r="F318" s="62">
        <v>1475.8</v>
      </c>
    </row>
    <row r="319" spans="1:6" ht="15">
      <c r="A319" s="52">
        <v>4313</v>
      </c>
      <c r="B319" s="45" t="s">
        <v>537</v>
      </c>
      <c r="C319" s="45" t="s">
        <v>538</v>
      </c>
      <c r="D319" s="44" t="s">
        <v>53</v>
      </c>
      <c r="E319" s="62">
        <f t="shared" si="4"/>
        <v>126618.69</v>
      </c>
      <c r="F319" s="62">
        <v>126618.69</v>
      </c>
    </row>
    <row r="320" spans="1:6" ht="15">
      <c r="A320" s="52">
        <v>4314</v>
      </c>
      <c r="B320" s="45" t="s">
        <v>372</v>
      </c>
      <c r="C320" s="45" t="s">
        <v>373</v>
      </c>
      <c r="D320" s="44" t="s">
        <v>53</v>
      </c>
      <c r="E320" s="62">
        <f t="shared" si="4"/>
        <v>1379.94</v>
      </c>
      <c r="F320" s="62">
        <v>1379.94</v>
      </c>
    </row>
    <row r="321" spans="1:6" ht="15">
      <c r="A321" s="52">
        <v>4315</v>
      </c>
      <c r="B321" s="45" t="s">
        <v>539</v>
      </c>
      <c r="C321" s="45" t="s">
        <v>540</v>
      </c>
      <c r="D321" s="44" t="s">
        <v>53</v>
      </c>
      <c r="E321" s="62">
        <f t="shared" si="4"/>
        <v>157650.43</v>
      </c>
      <c r="F321" s="62">
        <v>157650.43</v>
      </c>
    </row>
    <row r="322" spans="1:6" ht="15">
      <c r="A322" s="52">
        <v>4316</v>
      </c>
      <c r="B322" s="45" t="s">
        <v>541</v>
      </c>
      <c r="C322" s="45" t="s">
        <v>542</v>
      </c>
      <c r="D322" s="44" t="s">
        <v>53</v>
      </c>
      <c r="E322" s="62">
        <f t="shared" si="4"/>
        <v>27467.99</v>
      </c>
      <c r="F322" s="62">
        <v>27467.99</v>
      </c>
    </row>
    <row r="323" spans="1:6" ht="15">
      <c r="A323" s="52">
        <v>4317</v>
      </c>
      <c r="B323" s="45" t="s">
        <v>543</v>
      </c>
      <c r="C323" s="45" t="s">
        <v>544</v>
      </c>
      <c r="D323" s="44" t="s">
        <v>53</v>
      </c>
      <c r="E323" s="62">
        <f t="shared" si="4"/>
        <v>141397.88</v>
      </c>
      <c r="F323" s="62">
        <v>141397.88</v>
      </c>
    </row>
    <row r="324" spans="1:6" ht="15">
      <c r="A324" s="52">
        <v>4318</v>
      </c>
      <c r="B324" s="45" t="s">
        <v>545</v>
      </c>
      <c r="C324" s="45" t="s">
        <v>546</v>
      </c>
      <c r="D324" s="44" t="s">
        <v>53</v>
      </c>
      <c r="E324" s="62">
        <f t="shared" si="4"/>
        <v>77982.66</v>
      </c>
      <c r="F324" s="62">
        <v>77982.66</v>
      </c>
    </row>
    <row r="325" spans="1:6" ht="15">
      <c r="A325" s="52">
        <v>4319</v>
      </c>
      <c r="B325" s="45" t="s">
        <v>547</v>
      </c>
      <c r="C325" s="45" t="s">
        <v>548</v>
      </c>
      <c r="D325" s="44" t="s">
        <v>53</v>
      </c>
      <c r="E325" s="62">
        <f t="shared" si="4"/>
        <v>4055.82</v>
      </c>
      <c r="F325" s="62">
        <v>4055.82</v>
      </c>
    </row>
    <row r="326" spans="1:6" ht="15">
      <c r="A326" s="52">
        <v>4320</v>
      </c>
      <c r="B326" s="45" t="s">
        <v>549</v>
      </c>
      <c r="C326" s="45" t="s">
        <v>550</v>
      </c>
      <c r="D326" s="44" t="s">
        <v>53</v>
      </c>
      <c r="E326" s="62">
        <f aca="true" t="shared" si="5" ref="E326:E389">((100-$G$3)/100)*F326</f>
        <v>1045.12</v>
      </c>
      <c r="F326" s="62">
        <v>1045.12</v>
      </c>
    </row>
    <row r="327" spans="1:6" ht="15">
      <c r="A327" s="52">
        <v>4321</v>
      </c>
      <c r="B327" s="45" t="s">
        <v>551</v>
      </c>
      <c r="C327" s="45" t="s">
        <v>552</v>
      </c>
      <c r="D327" s="44" t="s">
        <v>53</v>
      </c>
      <c r="E327" s="62">
        <f t="shared" si="5"/>
        <v>3846.23</v>
      </c>
      <c r="F327" s="62">
        <v>3846.23</v>
      </c>
    </row>
    <row r="328" spans="1:6" ht="15">
      <c r="A328" s="52">
        <v>4322</v>
      </c>
      <c r="B328" s="45" t="s">
        <v>553</v>
      </c>
      <c r="C328" s="45" t="s">
        <v>554</v>
      </c>
      <c r="D328" s="44" t="s">
        <v>53</v>
      </c>
      <c r="E328" s="62">
        <f t="shared" si="5"/>
        <v>1539.2</v>
      </c>
      <c r="F328" s="62">
        <v>1539.2</v>
      </c>
    </row>
    <row r="329" spans="1:6" ht="15">
      <c r="A329" s="52">
        <v>4323</v>
      </c>
      <c r="B329" s="45" t="s">
        <v>555</v>
      </c>
      <c r="C329" s="45" t="s">
        <v>556</v>
      </c>
      <c r="D329" s="44" t="s">
        <v>53</v>
      </c>
      <c r="E329" s="62">
        <f t="shared" si="5"/>
        <v>5900.42</v>
      </c>
      <c r="F329" s="62">
        <v>5900.42</v>
      </c>
    </row>
    <row r="330" spans="1:6" ht="15">
      <c r="A330" s="52">
        <v>4324</v>
      </c>
      <c r="B330" s="45" t="s">
        <v>557</v>
      </c>
      <c r="C330" s="45" t="s">
        <v>558</v>
      </c>
      <c r="D330" s="44" t="s">
        <v>53</v>
      </c>
      <c r="E330" s="62">
        <f t="shared" si="5"/>
        <v>4.68</v>
      </c>
      <c r="F330" s="62">
        <v>4.68</v>
      </c>
    </row>
    <row r="331" spans="1:6" ht="15">
      <c r="A331" s="52">
        <v>4325</v>
      </c>
      <c r="B331" s="45" t="s">
        <v>559</v>
      </c>
      <c r="C331" s="45" t="s">
        <v>560</v>
      </c>
      <c r="D331" s="44" t="s">
        <v>53</v>
      </c>
      <c r="E331" s="62">
        <f t="shared" si="5"/>
        <v>14053.61</v>
      </c>
      <c r="F331" s="62">
        <v>14053.61</v>
      </c>
    </row>
    <row r="332" spans="1:6" ht="15">
      <c r="A332" s="52">
        <v>4326</v>
      </c>
      <c r="B332" s="45" t="s">
        <v>561</v>
      </c>
      <c r="C332" s="45" t="s">
        <v>562</v>
      </c>
      <c r="D332" s="44" t="s">
        <v>53</v>
      </c>
      <c r="E332" s="62">
        <f t="shared" si="5"/>
        <v>5304.9</v>
      </c>
      <c r="F332" s="62">
        <v>5304.9</v>
      </c>
    </row>
    <row r="333" spans="1:6" ht="15">
      <c r="A333" s="52">
        <v>4327</v>
      </c>
      <c r="B333" s="45" t="s">
        <v>563</v>
      </c>
      <c r="C333" s="45" t="s">
        <v>564</v>
      </c>
      <c r="D333" s="44" t="s">
        <v>53</v>
      </c>
      <c r="E333" s="62">
        <f t="shared" si="5"/>
        <v>8621.85</v>
      </c>
      <c r="F333" s="62">
        <v>8621.85</v>
      </c>
    </row>
    <row r="334" spans="1:6" ht="15">
      <c r="A334" s="52">
        <v>4328</v>
      </c>
      <c r="B334" s="45" t="s">
        <v>565</v>
      </c>
      <c r="C334" s="45" t="s">
        <v>566</v>
      </c>
      <c r="D334" s="44" t="s">
        <v>53</v>
      </c>
      <c r="E334" s="62">
        <f t="shared" si="5"/>
        <v>3274.08</v>
      </c>
      <c r="F334" s="62">
        <v>3274.08</v>
      </c>
    </row>
    <row r="335" spans="1:6" ht="15">
      <c r="A335" s="52">
        <v>4329</v>
      </c>
      <c r="B335" s="45" t="s">
        <v>161</v>
      </c>
      <c r="C335" s="45" t="s">
        <v>162</v>
      </c>
      <c r="D335" s="44" t="s">
        <v>53</v>
      </c>
      <c r="E335" s="62">
        <f t="shared" si="5"/>
        <v>37.87</v>
      </c>
      <c r="F335" s="62">
        <v>37.87</v>
      </c>
    </row>
    <row r="336" spans="1:6" ht="15">
      <c r="A336" s="52">
        <v>4330</v>
      </c>
      <c r="B336" s="45" t="s">
        <v>165</v>
      </c>
      <c r="C336" s="45" t="s">
        <v>166</v>
      </c>
      <c r="D336" s="44" t="s">
        <v>53</v>
      </c>
      <c r="E336" s="62">
        <f t="shared" si="5"/>
        <v>4.46</v>
      </c>
      <c r="F336" s="62">
        <v>4.46</v>
      </c>
    </row>
    <row r="337" spans="1:6" ht="15">
      <c r="A337" s="52">
        <v>4331</v>
      </c>
      <c r="B337" s="45" t="s">
        <v>567</v>
      </c>
      <c r="C337" s="45" t="s">
        <v>568</v>
      </c>
      <c r="D337" s="44" t="s">
        <v>53</v>
      </c>
      <c r="E337" s="62">
        <f t="shared" si="5"/>
        <v>648.73</v>
      </c>
      <c r="F337" s="62">
        <v>648.73</v>
      </c>
    </row>
    <row r="338" spans="1:6" ht="15">
      <c r="A338" s="52">
        <v>4332</v>
      </c>
      <c r="B338" s="45" t="s">
        <v>569</v>
      </c>
      <c r="C338" s="45" t="s">
        <v>570</v>
      </c>
      <c r="D338" s="44" t="s">
        <v>53</v>
      </c>
      <c r="E338" s="62">
        <f t="shared" si="5"/>
        <v>1754.26</v>
      </c>
      <c r="F338" s="62">
        <v>1754.26</v>
      </c>
    </row>
    <row r="339" spans="1:6" ht="15">
      <c r="A339" s="52">
        <v>4333</v>
      </c>
      <c r="B339" s="45" t="s">
        <v>571</v>
      </c>
      <c r="C339" s="45" t="s">
        <v>572</v>
      </c>
      <c r="D339" s="44" t="s">
        <v>53</v>
      </c>
      <c r="E339" s="62">
        <f t="shared" si="5"/>
        <v>12739.39</v>
      </c>
      <c r="F339" s="62">
        <v>12739.39</v>
      </c>
    </row>
    <row r="340" spans="1:6" ht="15">
      <c r="A340" s="52">
        <v>4334</v>
      </c>
      <c r="B340" s="45" t="s">
        <v>573</v>
      </c>
      <c r="C340" s="45" t="s">
        <v>574</v>
      </c>
      <c r="D340" s="44" t="s">
        <v>53</v>
      </c>
      <c r="E340" s="62">
        <f t="shared" si="5"/>
        <v>241.11</v>
      </c>
      <c r="F340" s="62">
        <v>241.11</v>
      </c>
    </row>
    <row r="341" spans="1:6" ht="15">
      <c r="A341" s="52">
        <v>4335</v>
      </c>
      <c r="B341" s="45" t="s">
        <v>575</v>
      </c>
      <c r="C341" s="45" t="s">
        <v>576</v>
      </c>
      <c r="D341" s="44" t="s">
        <v>53</v>
      </c>
      <c r="E341" s="62">
        <f t="shared" si="5"/>
        <v>1797.47</v>
      </c>
      <c r="F341" s="62">
        <v>1797.47</v>
      </c>
    </row>
    <row r="342" spans="1:6" ht="15">
      <c r="A342" s="52">
        <v>4336</v>
      </c>
      <c r="B342" s="45" t="s">
        <v>577</v>
      </c>
      <c r="C342" s="45" t="s">
        <v>578</v>
      </c>
      <c r="D342" s="44" t="s">
        <v>53</v>
      </c>
      <c r="E342" s="62">
        <f t="shared" si="5"/>
        <v>363.29</v>
      </c>
      <c r="F342" s="62">
        <v>363.29</v>
      </c>
    </row>
    <row r="343" spans="1:6" ht="15">
      <c r="A343" s="52">
        <v>4337</v>
      </c>
      <c r="B343" s="45" t="s">
        <v>579</v>
      </c>
      <c r="C343" s="45" t="s">
        <v>580</v>
      </c>
      <c r="D343" s="44" t="s">
        <v>53</v>
      </c>
      <c r="E343" s="62">
        <f t="shared" si="5"/>
        <v>32043.22</v>
      </c>
      <c r="F343" s="62">
        <v>32043.22</v>
      </c>
    </row>
    <row r="344" spans="1:6" ht="15">
      <c r="A344" s="52">
        <v>4338</v>
      </c>
      <c r="B344" s="45" t="s">
        <v>183</v>
      </c>
      <c r="C344" s="45" t="s">
        <v>184</v>
      </c>
      <c r="D344" s="44" t="s">
        <v>53</v>
      </c>
      <c r="E344" s="62">
        <f t="shared" si="5"/>
        <v>1.78</v>
      </c>
      <c r="F344" s="62">
        <v>1.78</v>
      </c>
    </row>
    <row r="345" spans="1:6" ht="15">
      <c r="A345" s="52">
        <v>4339</v>
      </c>
      <c r="B345" s="45" t="s">
        <v>581</v>
      </c>
      <c r="C345" s="45" t="s">
        <v>582</v>
      </c>
      <c r="D345" s="44" t="s">
        <v>53</v>
      </c>
      <c r="E345" s="62">
        <f t="shared" si="5"/>
        <v>3.41</v>
      </c>
      <c r="F345" s="62">
        <v>3.41</v>
      </c>
    </row>
    <row r="346" spans="1:6" ht="15">
      <c r="A346" s="52">
        <v>4340</v>
      </c>
      <c r="B346" s="45" t="s">
        <v>583</v>
      </c>
      <c r="C346" s="45" t="s">
        <v>584</v>
      </c>
      <c r="D346" s="44" t="s">
        <v>53</v>
      </c>
      <c r="E346" s="62">
        <f t="shared" si="5"/>
        <v>5.15</v>
      </c>
      <c r="F346" s="62">
        <v>5.15</v>
      </c>
    </row>
    <row r="347" spans="1:6" ht="15">
      <c r="A347" s="52">
        <v>4341</v>
      </c>
      <c r="B347" s="45" t="s">
        <v>185</v>
      </c>
      <c r="C347" s="45" t="s">
        <v>186</v>
      </c>
      <c r="D347" s="44" t="s">
        <v>53</v>
      </c>
      <c r="E347" s="62">
        <f t="shared" si="5"/>
        <v>7.09</v>
      </c>
      <c r="F347" s="62">
        <v>7.09</v>
      </c>
    </row>
    <row r="348" spans="1:6" ht="15">
      <c r="A348" s="52">
        <v>4342</v>
      </c>
      <c r="B348" s="45" t="s">
        <v>585</v>
      </c>
      <c r="C348" s="45" t="s">
        <v>586</v>
      </c>
      <c r="D348" s="44" t="s">
        <v>53</v>
      </c>
      <c r="E348" s="62">
        <f t="shared" si="5"/>
        <v>13.92</v>
      </c>
      <c r="F348" s="62">
        <v>13.92</v>
      </c>
    </row>
    <row r="349" spans="1:6" ht="15">
      <c r="A349" s="52">
        <v>4343</v>
      </c>
      <c r="B349" s="45" t="s">
        <v>587</v>
      </c>
      <c r="C349" s="45" t="s">
        <v>588</v>
      </c>
      <c r="D349" s="44" t="s">
        <v>53</v>
      </c>
      <c r="E349" s="62">
        <f t="shared" si="5"/>
        <v>10.93</v>
      </c>
      <c r="F349" s="62">
        <v>10.93</v>
      </c>
    </row>
    <row r="350" spans="1:6" ht="15">
      <c r="A350" s="52">
        <v>4344</v>
      </c>
      <c r="B350" s="45" t="s">
        <v>402</v>
      </c>
      <c r="C350" s="45" t="s">
        <v>403</v>
      </c>
      <c r="D350" s="44" t="s">
        <v>53</v>
      </c>
      <c r="E350" s="62">
        <f t="shared" si="5"/>
        <v>19.96</v>
      </c>
      <c r="F350" s="62">
        <v>19.96</v>
      </c>
    </row>
    <row r="351" spans="1:6" ht="15">
      <c r="A351" s="52">
        <v>4345</v>
      </c>
      <c r="B351" s="45" t="s">
        <v>589</v>
      </c>
      <c r="C351" s="45" t="s">
        <v>590</v>
      </c>
      <c r="D351" s="44" t="s">
        <v>53</v>
      </c>
      <c r="E351" s="62">
        <f t="shared" si="5"/>
        <v>26.95</v>
      </c>
      <c r="F351" s="62">
        <v>26.95</v>
      </c>
    </row>
    <row r="352" spans="1:6" ht="15">
      <c r="A352" s="52">
        <v>4346</v>
      </c>
      <c r="B352" s="45" t="s">
        <v>591</v>
      </c>
      <c r="C352" s="45" t="s">
        <v>592</v>
      </c>
      <c r="D352" s="44" t="s">
        <v>53</v>
      </c>
      <c r="E352" s="62">
        <f t="shared" si="5"/>
        <v>26.11</v>
      </c>
      <c r="F352" s="62">
        <v>26.11</v>
      </c>
    </row>
    <row r="353" spans="1:6" ht="15">
      <c r="A353" s="52">
        <v>4347</v>
      </c>
      <c r="B353" s="45" t="s">
        <v>593</v>
      </c>
      <c r="C353" s="45" t="s">
        <v>594</v>
      </c>
      <c r="D353" s="44" t="s">
        <v>53</v>
      </c>
      <c r="E353" s="62">
        <f t="shared" si="5"/>
        <v>31.25</v>
      </c>
      <c r="F353" s="62">
        <v>31.25</v>
      </c>
    </row>
    <row r="354" spans="1:6" ht="15">
      <c r="A354" s="52">
        <v>4348</v>
      </c>
      <c r="B354" s="45" t="s">
        <v>595</v>
      </c>
      <c r="C354" s="45" t="s">
        <v>596</v>
      </c>
      <c r="D354" s="44" t="s">
        <v>53</v>
      </c>
      <c r="E354" s="62">
        <f t="shared" si="5"/>
        <v>2.52</v>
      </c>
      <c r="F354" s="62">
        <v>2.52</v>
      </c>
    </row>
    <row r="355" spans="1:6" ht="15">
      <c r="A355" s="52">
        <v>4349</v>
      </c>
      <c r="B355" s="45" t="s">
        <v>199</v>
      </c>
      <c r="C355" s="45" t="s">
        <v>200</v>
      </c>
      <c r="D355" s="44" t="s">
        <v>53</v>
      </c>
      <c r="E355" s="62">
        <f t="shared" si="5"/>
        <v>2.78</v>
      </c>
      <c r="F355" s="62">
        <v>2.78</v>
      </c>
    </row>
    <row r="356" spans="1:6" ht="15">
      <c r="A356" s="52">
        <v>4350</v>
      </c>
      <c r="B356" s="45" t="s">
        <v>201</v>
      </c>
      <c r="C356" s="45" t="s">
        <v>202</v>
      </c>
      <c r="D356" s="44" t="s">
        <v>53</v>
      </c>
      <c r="E356" s="62">
        <f t="shared" si="5"/>
        <v>2.89</v>
      </c>
      <c r="F356" s="62">
        <v>2.89</v>
      </c>
    </row>
    <row r="357" spans="1:6" ht="15">
      <c r="A357" s="52">
        <v>4351</v>
      </c>
      <c r="B357" s="45" t="s">
        <v>209</v>
      </c>
      <c r="C357" s="45" t="s">
        <v>210</v>
      </c>
      <c r="D357" s="44" t="s">
        <v>53</v>
      </c>
      <c r="E357" s="62">
        <f t="shared" si="5"/>
        <v>6.83</v>
      </c>
      <c r="F357" s="62">
        <v>6.83</v>
      </c>
    </row>
    <row r="358" spans="1:6" ht="15">
      <c r="A358" s="52">
        <v>4352</v>
      </c>
      <c r="B358" s="45" t="s">
        <v>597</v>
      </c>
      <c r="C358" s="45" t="s">
        <v>598</v>
      </c>
      <c r="D358" s="44" t="s">
        <v>53</v>
      </c>
      <c r="E358" s="62">
        <f t="shared" si="5"/>
        <v>38.61</v>
      </c>
      <c r="F358" s="62">
        <v>38.61</v>
      </c>
    </row>
    <row r="359" spans="1:6" ht="15">
      <c r="A359" s="52">
        <v>4353</v>
      </c>
      <c r="B359" s="45" t="s">
        <v>599</v>
      </c>
      <c r="C359" s="45" t="s">
        <v>600</v>
      </c>
      <c r="D359" s="44" t="s">
        <v>53</v>
      </c>
      <c r="E359" s="62">
        <f t="shared" si="5"/>
        <v>36.4</v>
      </c>
      <c r="F359" s="62">
        <v>36.4</v>
      </c>
    </row>
    <row r="360" spans="1:6" ht="15">
      <c r="A360" s="52">
        <v>4354</v>
      </c>
      <c r="B360" s="45" t="s">
        <v>601</v>
      </c>
      <c r="C360" s="45" t="s">
        <v>602</v>
      </c>
      <c r="D360" s="44" t="s">
        <v>53</v>
      </c>
      <c r="E360" s="62">
        <f t="shared" si="5"/>
        <v>17.54</v>
      </c>
      <c r="F360" s="62">
        <v>17.54</v>
      </c>
    </row>
    <row r="361" spans="1:6" ht="15">
      <c r="A361" s="52">
        <v>4355</v>
      </c>
      <c r="B361" s="45" t="s">
        <v>211</v>
      </c>
      <c r="C361" s="45" t="s">
        <v>212</v>
      </c>
      <c r="D361" s="44" t="s">
        <v>53</v>
      </c>
      <c r="E361" s="62">
        <f t="shared" si="5"/>
        <v>4.68</v>
      </c>
      <c r="F361" s="62">
        <v>4.68</v>
      </c>
    </row>
    <row r="362" spans="1:6" ht="15">
      <c r="A362" s="52">
        <v>4356</v>
      </c>
      <c r="B362" s="45" t="s">
        <v>603</v>
      </c>
      <c r="C362" s="45" t="s">
        <v>604</v>
      </c>
      <c r="D362" s="44" t="s">
        <v>53</v>
      </c>
      <c r="E362" s="62">
        <f t="shared" si="5"/>
        <v>246.89</v>
      </c>
      <c r="F362" s="62">
        <v>246.89</v>
      </c>
    </row>
    <row r="363" spans="1:6" ht="15">
      <c r="A363" s="52">
        <v>4357</v>
      </c>
      <c r="B363" s="45" t="s">
        <v>219</v>
      </c>
      <c r="C363" s="45" t="s">
        <v>220</v>
      </c>
      <c r="D363" s="44" t="s">
        <v>53</v>
      </c>
      <c r="E363" s="62">
        <f t="shared" si="5"/>
        <v>2.87</v>
      </c>
      <c r="F363" s="62">
        <v>2.87</v>
      </c>
    </row>
    <row r="364" spans="1:6" ht="15">
      <c r="A364" s="52">
        <v>4358</v>
      </c>
      <c r="B364" s="45" t="s">
        <v>223</v>
      </c>
      <c r="C364" s="45" t="s">
        <v>224</v>
      </c>
      <c r="D364" s="44" t="s">
        <v>53</v>
      </c>
      <c r="E364" s="62">
        <f t="shared" si="5"/>
        <v>0.81</v>
      </c>
      <c r="F364" s="62">
        <v>0.81</v>
      </c>
    </row>
    <row r="365" spans="1:6" ht="15">
      <c r="A365" s="52">
        <v>4359</v>
      </c>
      <c r="B365" s="45" t="s">
        <v>414</v>
      </c>
      <c r="C365" s="45" t="s">
        <v>415</v>
      </c>
      <c r="D365" s="44" t="s">
        <v>53</v>
      </c>
      <c r="E365" s="62">
        <f t="shared" si="5"/>
        <v>366.13</v>
      </c>
      <c r="F365" s="62">
        <v>366.13</v>
      </c>
    </row>
    <row r="366" spans="1:6" ht="15">
      <c r="A366" s="52">
        <v>4360</v>
      </c>
      <c r="B366" s="45" t="s">
        <v>605</v>
      </c>
      <c r="C366" s="45" t="s">
        <v>606</v>
      </c>
      <c r="D366" s="44" t="s">
        <v>53</v>
      </c>
      <c r="E366" s="62">
        <f t="shared" si="5"/>
        <v>8.56</v>
      </c>
      <c r="F366" s="62">
        <v>8.56</v>
      </c>
    </row>
    <row r="367" spans="1:6" ht="15">
      <c r="A367" s="52">
        <v>4361</v>
      </c>
      <c r="B367" s="45" t="s">
        <v>231</v>
      </c>
      <c r="C367" s="45" t="s">
        <v>232</v>
      </c>
      <c r="D367" s="44" t="s">
        <v>53</v>
      </c>
      <c r="E367" s="62">
        <f t="shared" si="5"/>
        <v>9.35</v>
      </c>
      <c r="F367" s="62">
        <v>9.35</v>
      </c>
    </row>
    <row r="368" spans="1:6" ht="15">
      <c r="A368" s="52">
        <v>4362</v>
      </c>
      <c r="B368" s="45" t="s">
        <v>607</v>
      </c>
      <c r="C368" s="45" t="s">
        <v>608</v>
      </c>
      <c r="D368" s="44" t="s">
        <v>53</v>
      </c>
      <c r="E368" s="62">
        <f t="shared" si="5"/>
        <v>27</v>
      </c>
      <c r="F368" s="62">
        <v>27</v>
      </c>
    </row>
    <row r="369" spans="1:6" ht="15">
      <c r="A369" s="52">
        <v>4363</v>
      </c>
      <c r="B369" s="45" t="s">
        <v>420</v>
      </c>
      <c r="C369" s="45" t="s">
        <v>421</v>
      </c>
      <c r="D369" s="44" t="s">
        <v>53</v>
      </c>
      <c r="E369" s="62">
        <f t="shared" si="5"/>
        <v>26.89</v>
      </c>
      <c r="F369" s="62">
        <v>26.89</v>
      </c>
    </row>
    <row r="370" spans="1:6" ht="15">
      <c r="A370" s="52">
        <v>4364</v>
      </c>
      <c r="B370" s="45" t="s">
        <v>609</v>
      </c>
      <c r="C370" s="45" t="s">
        <v>610</v>
      </c>
      <c r="D370" s="44" t="s">
        <v>53</v>
      </c>
      <c r="E370" s="62">
        <f t="shared" si="5"/>
        <v>107.74</v>
      </c>
      <c r="F370" s="62">
        <v>107.74</v>
      </c>
    </row>
    <row r="371" spans="1:6" ht="15">
      <c r="A371" s="52">
        <v>4365</v>
      </c>
      <c r="B371" s="45" t="s">
        <v>611</v>
      </c>
      <c r="C371" s="45" t="s">
        <v>612</v>
      </c>
      <c r="D371" s="44" t="s">
        <v>53</v>
      </c>
      <c r="E371" s="62">
        <f t="shared" si="5"/>
        <v>129.43</v>
      </c>
      <c r="F371" s="62">
        <v>129.43</v>
      </c>
    </row>
    <row r="372" spans="1:6" ht="15">
      <c r="A372" s="52">
        <v>4366</v>
      </c>
      <c r="B372" s="45" t="s">
        <v>613</v>
      </c>
      <c r="C372" s="45" t="s">
        <v>614</v>
      </c>
      <c r="D372" s="44" t="s">
        <v>53</v>
      </c>
      <c r="E372" s="62">
        <f t="shared" si="5"/>
        <v>3.34</v>
      </c>
      <c r="F372" s="62">
        <v>3.34</v>
      </c>
    </row>
    <row r="373" spans="1:6" ht="15">
      <c r="A373" s="52">
        <v>4367</v>
      </c>
      <c r="B373" s="45" t="s">
        <v>615</v>
      </c>
      <c r="C373" s="45" t="s">
        <v>616</v>
      </c>
      <c r="D373" s="44" t="s">
        <v>53</v>
      </c>
      <c r="E373" s="62">
        <f t="shared" si="5"/>
        <v>5.73</v>
      </c>
      <c r="F373" s="62">
        <v>5.73</v>
      </c>
    </row>
    <row r="374" spans="1:6" ht="15">
      <c r="A374" s="52">
        <v>4368</v>
      </c>
      <c r="B374" s="45" t="s">
        <v>617</v>
      </c>
      <c r="C374" s="45" t="s">
        <v>618</v>
      </c>
      <c r="D374" s="44" t="s">
        <v>53</v>
      </c>
      <c r="E374" s="62">
        <f t="shared" si="5"/>
        <v>10.03</v>
      </c>
      <c r="F374" s="62">
        <v>10.03</v>
      </c>
    </row>
    <row r="375" spans="1:6" ht="15">
      <c r="A375" s="52">
        <v>4369</v>
      </c>
      <c r="B375" s="45" t="s">
        <v>243</v>
      </c>
      <c r="C375" s="45" t="s">
        <v>244</v>
      </c>
      <c r="D375" s="44" t="s">
        <v>53</v>
      </c>
      <c r="E375" s="62">
        <f t="shared" si="5"/>
        <v>41.76</v>
      </c>
      <c r="F375" s="62">
        <v>41.76</v>
      </c>
    </row>
    <row r="376" spans="1:6" ht="15">
      <c r="A376" s="52">
        <v>4370</v>
      </c>
      <c r="B376" s="45" t="s">
        <v>619</v>
      </c>
      <c r="C376" s="45" t="s">
        <v>620</v>
      </c>
      <c r="D376" s="44" t="s">
        <v>53</v>
      </c>
      <c r="E376" s="62">
        <f t="shared" si="5"/>
        <v>148.8</v>
      </c>
      <c r="F376" s="62">
        <v>148.8</v>
      </c>
    </row>
    <row r="377" spans="1:6" ht="15">
      <c r="A377" s="52">
        <v>4371</v>
      </c>
      <c r="B377" s="45" t="s">
        <v>621</v>
      </c>
      <c r="C377" s="45" t="s">
        <v>622</v>
      </c>
      <c r="D377" s="44" t="s">
        <v>53</v>
      </c>
      <c r="E377" s="62">
        <f t="shared" si="5"/>
        <v>1.58</v>
      </c>
      <c r="F377" s="62">
        <v>1.58</v>
      </c>
    </row>
    <row r="378" spans="1:6" ht="15">
      <c r="A378" s="52">
        <v>4372</v>
      </c>
      <c r="B378" s="45" t="s">
        <v>623</v>
      </c>
      <c r="C378" s="45" t="s">
        <v>624</v>
      </c>
      <c r="D378" s="44" t="s">
        <v>53</v>
      </c>
      <c r="E378" s="62">
        <f t="shared" si="5"/>
        <v>13.66</v>
      </c>
      <c r="F378" s="62">
        <v>13.66</v>
      </c>
    </row>
    <row r="379" spans="1:6" ht="15">
      <c r="A379" s="52">
        <v>4373</v>
      </c>
      <c r="B379" s="45" t="s">
        <v>436</v>
      </c>
      <c r="C379" s="45" t="s">
        <v>437</v>
      </c>
      <c r="D379" s="44" t="s">
        <v>53</v>
      </c>
      <c r="E379" s="62">
        <f t="shared" si="5"/>
        <v>10.24</v>
      </c>
      <c r="F379" s="62">
        <v>10.24</v>
      </c>
    </row>
    <row r="380" spans="1:6" ht="15">
      <c r="A380" s="52">
        <v>4374</v>
      </c>
      <c r="B380" s="45" t="s">
        <v>257</v>
      </c>
      <c r="C380" s="45" t="s">
        <v>258</v>
      </c>
      <c r="D380" s="44" t="s">
        <v>53</v>
      </c>
      <c r="E380" s="62">
        <f t="shared" si="5"/>
        <v>37.3</v>
      </c>
      <c r="F380" s="62">
        <v>37.3</v>
      </c>
    </row>
    <row r="381" spans="1:6" ht="15">
      <c r="A381" s="52">
        <v>4375</v>
      </c>
      <c r="B381" s="45" t="s">
        <v>625</v>
      </c>
      <c r="C381" s="45" t="s">
        <v>626</v>
      </c>
      <c r="D381" s="44" t="s">
        <v>53</v>
      </c>
      <c r="E381" s="62">
        <f t="shared" si="5"/>
        <v>89.3</v>
      </c>
      <c r="F381" s="62">
        <v>89.3</v>
      </c>
    </row>
    <row r="382" spans="1:6" ht="15">
      <c r="A382" s="52">
        <v>4376</v>
      </c>
      <c r="B382" s="45" t="s">
        <v>627</v>
      </c>
      <c r="C382" s="45" t="s">
        <v>628</v>
      </c>
      <c r="D382" s="44" t="s">
        <v>53</v>
      </c>
      <c r="E382" s="62">
        <f t="shared" si="5"/>
        <v>161</v>
      </c>
      <c r="F382" s="62">
        <v>161</v>
      </c>
    </row>
    <row r="383" spans="1:6" ht="15">
      <c r="A383" s="52">
        <v>4377</v>
      </c>
      <c r="B383" s="45" t="s">
        <v>629</v>
      </c>
      <c r="C383" s="45" t="s">
        <v>630</v>
      </c>
      <c r="D383" s="44" t="s">
        <v>53</v>
      </c>
      <c r="E383" s="62">
        <f t="shared" si="5"/>
        <v>77.9</v>
      </c>
      <c r="F383" s="62">
        <v>77.9</v>
      </c>
    </row>
    <row r="384" spans="1:6" ht="15">
      <c r="A384" s="52">
        <v>4378</v>
      </c>
      <c r="B384" s="45" t="s">
        <v>631</v>
      </c>
      <c r="C384" s="45" t="s">
        <v>632</v>
      </c>
      <c r="D384" s="44" t="s">
        <v>53</v>
      </c>
      <c r="E384" s="62">
        <f t="shared" si="5"/>
        <v>280.26</v>
      </c>
      <c r="F384" s="62">
        <v>280.26</v>
      </c>
    </row>
    <row r="385" spans="1:6" ht="15">
      <c r="A385" s="52">
        <v>4379</v>
      </c>
      <c r="B385" s="45" t="s">
        <v>633</v>
      </c>
      <c r="C385" s="45" t="s">
        <v>634</v>
      </c>
      <c r="D385" s="44" t="s">
        <v>53</v>
      </c>
      <c r="E385" s="62">
        <f t="shared" si="5"/>
        <v>134.89</v>
      </c>
      <c r="F385" s="62">
        <v>134.89</v>
      </c>
    </row>
    <row r="386" spans="1:6" ht="15">
      <c r="A386" s="52">
        <v>4380</v>
      </c>
      <c r="B386" s="45" t="s">
        <v>635</v>
      </c>
      <c r="C386" s="45" t="s">
        <v>636</v>
      </c>
      <c r="D386" s="44" t="s">
        <v>53</v>
      </c>
      <c r="E386" s="62">
        <f t="shared" si="5"/>
        <v>1607.38</v>
      </c>
      <c r="F386" s="62">
        <v>1607.38</v>
      </c>
    </row>
    <row r="387" spans="1:6" ht="15">
      <c r="A387" s="52">
        <v>4381</v>
      </c>
      <c r="B387" s="45" t="s">
        <v>637</v>
      </c>
      <c r="C387" s="45" t="s">
        <v>638</v>
      </c>
      <c r="D387" s="44" t="s">
        <v>53</v>
      </c>
      <c r="E387" s="62">
        <f t="shared" si="5"/>
        <v>2140.87</v>
      </c>
      <c r="F387" s="62">
        <v>2140.87</v>
      </c>
    </row>
    <row r="388" spans="1:6" ht="15">
      <c r="A388" s="52">
        <v>4382</v>
      </c>
      <c r="B388" s="45" t="s">
        <v>639</v>
      </c>
      <c r="C388" s="45" t="s">
        <v>640</v>
      </c>
      <c r="D388" s="44" t="s">
        <v>53</v>
      </c>
      <c r="E388" s="62">
        <f t="shared" si="5"/>
        <v>59909.89</v>
      </c>
      <c r="F388" s="62">
        <v>59909.89</v>
      </c>
    </row>
    <row r="389" spans="1:6" ht="15">
      <c r="A389" s="52">
        <v>4383</v>
      </c>
      <c r="B389" s="45" t="s">
        <v>641</v>
      </c>
      <c r="C389" s="45" t="s">
        <v>642</v>
      </c>
      <c r="D389" s="44" t="s">
        <v>53</v>
      </c>
      <c r="E389" s="62">
        <f t="shared" si="5"/>
        <v>15.18</v>
      </c>
      <c r="F389" s="62">
        <v>15.18</v>
      </c>
    </row>
    <row r="390" spans="1:6" ht="15">
      <c r="A390" s="52">
        <v>4384</v>
      </c>
      <c r="B390" s="45" t="s">
        <v>643</v>
      </c>
      <c r="C390" s="45" t="s">
        <v>644</v>
      </c>
      <c r="D390" s="44" t="s">
        <v>53</v>
      </c>
      <c r="E390" s="62">
        <f aca="true" t="shared" si="6" ref="E390:E439">((100-$G$3)/100)*F390</f>
        <v>1</v>
      </c>
      <c r="F390" s="62">
        <v>1</v>
      </c>
    </row>
    <row r="391" spans="1:6" ht="15">
      <c r="A391" s="52">
        <v>4385</v>
      </c>
      <c r="B391" s="45" t="s">
        <v>645</v>
      </c>
      <c r="C391" s="45" t="s">
        <v>646</v>
      </c>
      <c r="D391" s="44" t="s">
        <v>53</v>
      </c>
      <c r="E391" s="62">
        <f t="shared" si="6"/>
        <v>2140.84</v>
      </c>
      <c r="F391" s="62">
        <v>2140.84</v>
      </c>
    </row>
    <row r="392" spans="1:6" ht="15">
      <c r="A392" s="52">
        <v>4386</v>
      </c>
      <c r="B392" s="45" t="s">
        <v>647</v>
      </c>
      <c r="C392" s="45" t="s">
        <v>648</v>
      </c>
      <c r="D392" s="44" t="s">
        <v>53</v>
      </c>
      <c r="E392" s="62">
        <f t="shared" si="6"/>
        <v>4606.53</v>
      </c>
      <c r="F392" s="62">
        <v>4606.53</v>
      </c>
    </row>
    <row r="393" spans="1:6" ht="15">
      <c r="A393" s="52">
        <v>4387</v>
      </c>
      <c r="B393" s="45" t="s">
        <v>649</v>
      </c>
      <c r="C393" s="45" t="s">
        <v>650</v>
      </c>
      <c r="D393" s="44" t="s">
        <v>53</v>
      </c>
      <c r="E393" s="62">
        <f t="shared" si="6"/>
        <v>2464.19</v>
      </c>
      <c r="F393" s="62">
        <v>2464.19</v>
      </c>
    </row>
    <row r="394" spans="1:6" ht="15">
      <c r="A394" s="52">
        <v>4388</v>
      </c>
      <c r="B394" s="45" t="s">
        <v>651</v>
      </c>
      <c r="C394" s="45" t="s">
        <v>652</v>
      </c>
      <c r="D394" s="44" t="s">
        <v>53</v>
      </c>
      <c r="E394" s="62">
        <f t="shared" si="6"/>
        <v>23700.03</v>
      </c>
      <c r="F394" s="62">
        <v>23700.03</v>
      </c>
    </row>
    <row r="395" spans="1:6" ht="15">
      <c r="A395" s="52">
        <v>4389</v>
      </c>
      <c r="B395" s="45" t="s">
        <v>653</v>
      </c>
      <c r="C395" s="45" t="s">
        <v>654</v>
      </c>
      <c r="D395" s="44" t="s">
        <v>53</v>
      </c>
      <c r="E395" s="62">
        <f t="shared" si="6"/>
        <v>3439.97</v>
      </c>
      <c r="F395" s="62">
        <v>3439.97</v>
      </c>
    </row>
    <row r="396" spans="1:6" ht="15">
      <c r="A396" s="52">
        <v>4390</v>
      </c>
      <c r="B396" s="45" t="s">
        <v>655</v>
      </c>
      <c r="C396" s="45" t="s">
        <v>656</v>
      </c>
      <c r="D396" s="44" t="s">
        <v>53</v>
      </c>
      <c r="E396" s="62">
        <f t="shared" si="6"/>
        <v>61458.93</v>
      </c>
      <c r="F396" s="62">
        <v>61458.93</v>
      </c>
    </row>
    <row r="397" spans="1:6" ht="15">
      <c r="A397" s="52">
        <v>4391</v>
      </c>
      <c r="B397" s="45" t="s">
        <v>657</v>
      </c>
      <c r="C397" s="45" t="s">
        <v>658</v>
      </c>
      <c r="D397" s="44" t="s">
        <v>53</v>
      </c>
      <c r="E397" s="62">
        <f t="shared" si="6"/>
        <v>389.24</v>
      </c>
      <c r="F397" s="62">
        <v>389.24</v>
      </c>
    </row>
    <row r="398" spans="1:6" ht="15">
      <c r="A398" s="52">
        <v>4392</v>
      </c>
      <c r="B398" s="45" t="s">
        <v>659</v>
      </c>
      <c r="C398" s="45" t="s">
        <v>660</v>
      </c>
      <c r="D398" s="44" t="s">
        <v>53</v>
      </c>
      <c r="E398" s="62">
        <f t="shared" si="6"/>
        <v>341.44</v>
      </c>
      <c r="F398" s="62">
        <v>341.44</v>
      </c>
    </row>
    <row r="399" spans="1:6" ht="15">
      <c r="A399" s="52">
        <v>4393</v>
      </c>
      <c r="B399" s="45" t="s">
        <v>661</v>
      </c>
      <c r="C399" s="45" t="s">
        <v>662</v>
      </c>
      <c r="D399" s="44" t="s">
        <v>53</v>
      </c>
      <c r="E399" s="62">
        <f t="shared" si="6"/>
        <v>156.11</v>
      </c>
      <c r="F399" s="62">
        <v>156.11</v>
      </c>
    </row>
    <row r="400" spans="1:6" ht="15">
      <c r="A400" s="52">
        <v>4394</v>
      </c>
      <c r="B400" s="45" t="s">
        <v>663</v>
      </c>
      <c r="C400" s="45" t="s">
        <v>664</v>
      </c>
      <c r="D400" s="44" t="s">
        <v>53</v>
      </c>
      <c r="E400" s="62">
        <f t="shared" si="6"/>
        <v>642.11</v>
      </c>
      <c r="F400" s="62">
        <v>642.11</v>
      </c>
    </row>
    <row r="401" spans="1:6" ht="15">
      <c r="A401" s="52">
        <v>4395</v>
      </c>
      <c r="B401" s="45" t="s">
        <v>665</v>
      </c>
      <c r="C401" s="45" t="s">
        <v>666</v>
      </c>
      <c r="D401" s="44" t="s">
        <v>53</v>
      </c>
      <c r="E401" s="62">
        <f t="shared" si="6"/>
        <v>1462.2</v>
      </c>
      <c r="F401" s="62">
        <v>1462.2</v>
      </c>
    </row>
    <row r="402" spans="1:6" ht="15">
      <c r="A402" s="52">
        <v>4396</v>
      </c>
      <c r="B402" s="45" t="s">
        <v>667</v>
      </c>
      <c r="C402" s="45" t="s">
        <v>668</v>
      </c>
      <c r="D402" s="44" t="s">
        <v>53</v>
      </c>
      <c r="E402" s="62">
        <f t="shared" si="6"/>
        <v>3803.15</v>
      </c>
      <c r="F402" s="62">
        <v>3803.15</v>
      </c>
    </row>
    <row r="403" spans="1:6" ht="15">
      <c r="A403" s="52">
        <v>4397</v>
      </c>
      <c r="B403" s="45" t="s">
        <v>669</v>
      </c>
      <c r="C403" s="45" t="s">
        <v>670</v>
      </c>
      <c r="D403" s="44" t="s">
        <v>53</v>
      </c>
      <c r="E403" s="62">
        <f t="shared" si="6"/>
        <v>5204.68</v>
      </c>
      <c r="F403" s="62">
        <v>5204.68</v>
      </c>
    </row>
    <row r="404" spans="1:6" ht="15">
      <c r="A404" s="52">
        <v>4398</v>
      </c>
      <c r="B404" s="45" t="s">
        <v>671</v>
      </c>
      <c r="C404" s="45" t="s">
        <v>672</v>
      </c>
      <c r="D404" s="44" t="s">
        <v>53</v>
      </c>
      <c r="E404" s="62">
        <f t="shared" si="6"/>
        <v>7241.18</v>
      </c>
      <c r="F404" s="62">
        <v>7241.18</v>
      </c>
    </row>
    <row r="405" spans="1:6" ht="15">
      <c r="A405" s="52">
        <v>4399</v>
      </c>
      <c r="B405" s="45" t="s">
        <v>673</v>
      </c>
      <c r="C405" s="45" t="s">
        <v>674</v>
      </c>
      <c r="D405" s="44" t="s">
        <v>53</v>
      </c>
      <c r="E405" s="62">
        <f t="shared" si="6"/>
        <v>24970.08</v>
      </c>
      <c r="F405" s="62">
        <v>24970.08</v>
      </c>
    </row>
    <row r="406" spans="1:6" ht="15">
      <c r="A406" s="52">
        <v>4400</v>
      </c>
      <c r="B406" s="45" t="s">
        <v>675</v>
      </c>
      <c r="C406" s="45" t="s">
        <v>676</v>
      </c>
      <c r="D406" s="44" t="s">
        <v>53</v>
      </c>
      <c r="E406" s="62">
        <f t="shared" si="6"/>
        <v>5550</v>
      </c>
      <c r="F406" s="62">
        <v>5550</v>
      </c>
    </row>
    <row r="407" spans="1:6" ht="15">
      <c r="A407" s="52">
        <v>4401</v>
      </c>
      <c r="B407" s="45" t="s">
        <v>677</v>
      </c>
      <c r="C407" s="45" t="s">
        <v>678</v>
      </c>
      <c r="D407" s="44" t="s">
        <v>53</v>
      </c>
      <c r="E407" s="62">
        <f t="shared" si="6"/>
        <v>405.42</v>
      </c>
      <c r="F407" s="62">
        <v>405.42</v>
      </c>
    </row>
    <row r="408" spans="1:6" ht="15">
      <c r="A408" s="52">
        <v>4402</v>
      </c>
      <c r="B408" s="45" t="s">
        <v>679</v>
      </c>
      <c r="C408" s="45" t="s">
        <v>680</v>
      </c>
      <c r="D408" s="44" t="s">
        <v>53</v>
      </c>
      <c r="E408" s="62">
        <f t="shared" si="6"/>
        <v>1648.47</v>
      </c>
      <c r="F408" s="62">
        <v>1648.47</v>
      </c>
    </row>
    <row r="409" spans="1:6" ht="15">
      <c r="A409" s="52">
        <v>4403</v>
      </c>
      <c r="B409" s="45" t="s">
        <v>681</v>
      </c>
      <c r="C409" s="45" t="s">
        <v>682</v>
      </c>
      <c r="D409" s="44" t="s">
        <v>53</v>
      </c>
      <c r="E409" s="62">
        <f t="shared" si="6"/>
        <v>1124.49</v>
      </c>
      <c r="F409" s="62">
        <v>1124.49</v>
      </c>
    </row>
    <row r="410" spans="1:6" ht="15">
      <c r="A410" s="52">
        <v>4404</v>
      </c>
      <c r="B410" s="45" t="s">
        <v>683</v>
      </c>
      <c r="C410" s="45" t="s">
        <v>684</v>
      </c>
      <c r="D410" s="44" t="s">
        <v>53</v>
      </c>
      <c r="E410" s="62">
        <f t="shared" si="6"/>
        <v>2126.07</v>
      </c>
      <c r="F410" s="62">
        <v>2126.07</v>
      </c>
    </row>
    <row r="411" spans="1:6" ht="15">
      <c r="A411" s="52">
        <v>4405</v>
      </c>
      <c r="B411" s="45" t="s">
        <v>685</v>
      </c>
      <c r="C411" s="45" t="s">
        <v>686</v>
      </c>
      <c r="D411" s="44" t="s">
        <v>53</v>
      </c>
      <c r="E411" s="62">
        <f t="shared" si="6"/>
        <v>831.59</v>
      </c>
      <c r="F411" s="62">
        <v>831.59</v>
      </c>
    </row>
    <row r="412" spans="1:6" ht="15">
      <c r="A412" s="52">
        <v>4406</v>
      </c>
      <c r="B412" s="45" t="s">
        <v>687</v>
      </c>
      <c r="C412" s="45" t="s">
        <v>688</v>
      </c>
      <c r="D412" s="44" t="s">
        <v>53</v>
      </c>
      <c r="E412" s="62">
        <f t="shared" si="6"/>
        <v>214.08</v>
      </c>
      <c r="F412" s="62">
        <v>214.08</v>
      </c>
    </row>
    <row r="413" spans="1:6" ht="15">
      <c r="A413" s="52">
        <v>4407</v>
      </c>
      <c r="B413" s="45" t="s">
        <v>689</v>
      </c>
      <c r="C413" s="45" t="s">
        <v>690</v>
      </c>
      <c r="D413" s="44" t="s">
        <v>53</v>
      </c>
      <c r="E413" s="62">
        <f t="shared" si="6"/>
        <v>103.22</v>
      </c>
      <c r="F413" s="62">
        <v>103.22</v>
      </c>
    </row>
    <row r="414" spans="1:6" ht="15">
      <c r="A414" s="52">
        <v>4408</v>
      </c>
      <c r="B414" s="45" t="s">
        <v>691</v>
      </c>
      <c r="C414" s="45" t="s">
        <v>692</v>
      </c>
      <c r="D414" s="44" t="s">
        <v>53</v>
      </c>
      <c r="E414" s="62">
        <f t="shared" si="6"/>
        <v>1065.29</v>
      </c>
      <c r="F414" s="62">
        <v>1065.29</v>
      </c>
    </row>
    <row r="415" spans="1:6" ht="15">
      <c r="A415" s="52">
        <v>4409</v>
      </c>
      <c r="B415" s="45" t="s">
        <v>693</v>
      </c>
      <c r="C415" s="45" t="s">
        <v>694</v>
      </c>
      <c r="D415" s="44" t="s">
        <v>53</v>
      </c>
      <c r="E415" s="62">
        <f t="shared" si="6"/>
        <v>590.95</v>
      </c>
      <c r="F415" s="62">
        <v>590.95</v>
      </c>
    </row>
    <row r="416" spans="1:6" ht="15">
      <c r="A416" s="52">
        <v>4410</v>
      </c>
      <c r="B416" s="45" t="s">
        <v>695</v>
      </c>
      <c r="C416" s="45" t="s">
        <v>696</v>
      </c>
      <c r="D416" s="44" t="s">
        <v>53</v>
      </c>
      <c r="E416" s="62">
        <f t="shared" si="6"/>
        <v>2355.24</v>
      </c>
      <c r="F416" s="62">
        <v>2355.24</v>
      </c>
    </row>
    <row r="417" spans="1:6" ht="15">
      <c r="A417" s="52">
        <v>4411</v>
      </c>
      <c r="B417" s="45" t="s">
        <v>697</v>
      </c>
      <c r="C417" s="45" t="s">
        <v>698</v>
      </c>
      <c r="D417" s="44" t="s">
        <v>53</v>
      </c>
      <c r="E417" s="62">
        <f t="shared" si="6"/>
        <v>4552.22</v>
      </c>
      <c r="F417" s="62">
        <v>4552.22</v>
      </c>
    </row>
    <row r="418" spans="1:6" ht="15">
      <c r="A418" s="52">
        <v>4412</v>
      </c>
      <c r="B418" s="45" t="s">
        <v>699</v>
      </c>
      <c r="C418" s="45" t="s">
        <v>700</v>
      </c>
      <c r="D418" s="44" t="s">
        <v>53</v>
      </c>
      <c r="E418" s="62">
        <f t="shared" si="6"/>
        <v>2472.17</v>
      </c>
      <c r="F418" s="62">
        <v>2472.17</v>
      </c>
    </row>
    <row r="419" spans="1:6" ht="15">
      <c r="A419" s="52">
        <v>4413</v>
      </c>
      <c r="B419" s="51"/>
      <c r="C419" s="46" t="s">
        <v>861</v>
      </c>
      <c r="D419" s="44" t="s">
        <v>841</v>
      </c>
      <c r="E419" s="62">
        <f t="shared" si="6"/>
        <v>23424.05</v>
      </c>
      <c r="F419" s="62">
        <v>23424.05</v>
      </c>
    </row>
    <row r="420" spans="1:6" ht="15">
      <c r="A420" s="52">
        <v>4414</v>
      </c>
      <c r="B420" s="44"/>
      <c r="C420" s="46" t="s">
        <v>1056</v>
      </c>
      <c r="D420" s="44" t="s">
        <v>54</v>
      </c>
      <c r="E420" s="62">
        <f t="shared" si="6"/>
        <v>17345.08</v>
      </c>
      <c r="F420" s="62">
        <v>17345.08</v>
      </c>
    </row>
    <row r="421" spans="1:6" ht="15">
      <c r="A421" s="43"/>
      <c r="B421" s="44"/>
      <c r="C421" s="64" t="s">
        <v>862</v>
      </c>
      <c r="D421" s="43"/>
      <c r="E421" s="62"/>
      <c r="F421" s="62"/>
    </row>
    <row r="422" spans="1:6" ht="15">
      <c r="A422" s="52">
        <v>4415</v>
      </c>
      <c r="B422" s="44"/>
      <c r="C422" s="50" t="s">
        <v>1088</v>
      </c>
      <c r="D422" s="51" t="s">
        <v>53</v>
      </c>
      <c r="E422" s="62">
        <f t="shared" si="6"/>
        <v>1521.34</v>
      </c>
      <c r="F422" s="62">
        <v>1521.34</v>
      </c>
    </row>
    <row r="423" spans="1:6" ht="15">
      <c r="A423" s="52">
        <v>4416</v>
      </c>
      <c r="B423" s="44"/>
      <c r="C423" s="50" t="s">
        <v>1089</v>
      </c>
      <c r="D423" s="51" t="s">
        <v>53</v>
      </c>
      <c r="E423" s="62">
        <f t="shared" si="6"/>
        <v>607.47</v>
      </c>
      <c r="F423" s="62">
        <v>607.47</v>
      </c>
    </row>
    <row r="424" spans="1:6" ht="15">
      <c r="A424" s="52">
        <v>4417</v>
      </c>
      <c r="B424" s="44"/>
      <c r="C424" s="50" t="s">
        <v>1090</v>
      </c>
      <c r="D424" s="51" t="s">
        <v>841</v>
      </c>
      <c r="E424" s="62">
        <f t="shared" si="6"/>
        <v>1919.46</v>
      </c>
      <c r="F424" s="62">
        <v>1919.46</v>
      </c>
    </row>
    <row r="425" spans="1:6" ht="15">
      <c r="A425" s="52">
        <v>4418</v>
      </c>
      <c r="B425" s="44"/>
      <c r="C425" s="50" t="s">
        <v>1222</v>
      </c>
      <c r="D425" s="51" t="s">
        <v>53</v>
      </c>
      <c r="E425" s="62">
        <f t="shared" si="6"/>
        <v>831.64</v>
      </c>
      <c r="F425" s="62">
        <v>831.64</v>
      </c>
    </row>
    <row r="426" spans="1:6" ht="15">
      <c r="A426" s="52">
        <v>4419</v>
      </c>
      <c r="B426" s="44"/>
      <c r="C426" s="50" t="s">
        <v>1223</v>
      </c>
      <c r="D426" s="51" t="s">
        <v>53</v>
      </c>
      <c r="E426" s="62">
        <f t="shared" si="6"/>
        <v>810.79</v>
      </c>
      <c r="F426" s="62">
        <v>810.79</v>
      </c>
    </row>
    <row r="427" spans="1:6" ht="15">
      <c r="A427" s="52">
        <v>4420</v>
      </c>
      <c r="B427" s="44"/>
      <c r="C427" s="50" t="s">
        <v>1224</v>
      </c>
      <c r="D427" s="51" t="s">
        <v>841</v>
      </c>
      <c r="E427" s="62">
        <f t="shared" si="6"/>
        <v>2454.58</v>
      </c>
      <c r="F427" s="62">
        <v>2454.58</v>
      </c>
    </row>
    <row r="428" spans="1:6" ht="15">
      <c r="A428" s="52">
        <v>4421</v>
      </c>
      <c r="B428" s="44"/>
      <c r="C428" s="50" t="s">
        <v>1225</v>
      </c>
      <c r="D428" s="51" t="s">
        <v>53</v>
      </c>
      <c r="E428" s="62">
        <f t="shared" si="6"/>
        <v>3264.41</v>
      </c>
      <c r="F428" s="62">
        <v>3264.41</v>
      </c>
    </row>
    <row r="429" spans="1:6" ht="15">
      <c r="A429" s="52">
        <v>4422</v>
      </c>
      <c r="B429" s="44"/>
      <c r="C429" s="50" t="s">
        <v>1226</v>
      </c>
      <c r="D429" s="51" t="s">
        <v>53</v>
      </c>
      <c r="E429" s="62">
        <f t="shared" si="6"/>
        <v>1593.8</v>
      </c>
      <c r="F429" s="62">
        <v>1593.8</v>
      </c>
    </row>
    <row r="430" spans="1:6" ht="15">
      <c r="A430" s="52">
        <v>4423</v>
      </c>
      <c r="B430" s="44"/>
      <c r="C430" s="50" t="s">
        <v>1227</v>
      </c>
      <c r="D430" s="51" t="s">
        <v>841</v>
      </c>
      <c r="E430" s="62">
        <f t="shared" si="6"/>
        <v>9426.51</v>
      </c>
      <c r="F430" s="62">
        <v>9426.51</v>
      </c>
    </row>
    <row r="431" spans="1:6" ht="15">
      <c r="A431" s="52">
        <v>4424</v>
      </c>
      <c r="B431" s="44"/>
      <c r="C431" s="45" t="s">
        <v>846</v>
      </c>
      <c r="D431" s="43" t="s">
        <v>842</v>
      </c>
      <c r="E431" s="62">
        <f t="shared" si="6"/>
        <v>315.17</v>
      </c>
      <c r="F431" s="62">
        <v>315.17</v>
      </c>
    </row>
    <row r="432" spans="1:6" ht="15">
      <c r="A432" s="52">
        <v>4425</v>
      </c>
      <c r="B432" s="44"/>
      <c r="C432" s="45" t="s">
        <v>845</v>
      </c>
      <c r="D432" s="43" t="s">
        <v>842</v>
      </c>
      <c r="E432" s="62">
        <f t="shared" si="6"/>
        <v>315.17</v>
      </c>
      <c r="F432" s="62">
        <v>315.17</v>
      </c>
    </row>
    <row r="433" spans="1:6" ht="15">
      <c r="A433" s="52">
        <v>4426</v>
      </c>
      <c r="B433" s="44"/>
      <c r="C433" s="45" t="s">
        <v>854</v>
      </c>
      <c r="D433" s="51" t="s">
        <v>852</v>
      </c>
      <c r="E433" s="62">
        <f t="shared" si="6"/>
        <v>3.75</v>
      </c>
      <c r="F433" s="62">
        <v>3.75</v>
      </c>
    </row>
    <row r="434" spans="1:6" ht="15">
      <c r="A434" s="52">
        <v>4427</v>
      </c>
      <c r="B434" s="44"/>
      <c r="C434" s="45" t="s">
        <v>850</v>
      </c>
      <c r="D434" s="59" t="s">
        <v>853</v>
      </c>
      <c r="E434" s="62">
        <f t="shared" si="6"/>
        <v>262.65</v>
      </c>
      <c r="F434" s="62">
        <v>262.65</v>
      </c>
    </row>
    <row r="435" spans="1:6" ht="15">
      <c r="A435" s="52">
        <v>4428</v>
      </c>
      <c r="B435" s="44"/>
      <c r="C435" s="45" t="s">
        <v>855</v>
      </c>
      <c r="D435" s="51" t="s">
        <v>853</v>
      </c>
      <c r="E435" s="62">
        <f t="shared" si="6"/>
        <v>262.65</v>
      </c>
      <c r="F435" s="62">
        <v>262.65</v>
      </c>
    </row>
    <row r="436" spans="1:6" ht="15">
      <c r="A436" s="52">
        <v>4429</v>
      </c>
      <c r="B436" s="44"/>
      <c r="C436" s="45" t="s">
        <v>851</v>
      </c>
      <c r="D436" s="51" t="s">
        <v>853</v>
      </c>
      <c r="E436" s="62">
        <f t="shared" si="6"/>
        <v>315.17</v>
      </c>
      <c r="F436" s="62">
        <v>315.17</v>
      </c>
    </row>
    <row r="437" spans="1:6" ht="15">
      <c r="A437" s="52">
        <v>4430</v>
      </c>
      <c r="B437" s="44"/>
      <c r="C437" s="46" t="s">
        <v>863</v>
      </c>
      <c r="D437" s="51" t="s">
        <v>852</v>
      </c>
      <c r="E437" s="62">
        <f t="shared" si="6"/>
        <v>3.75</v>
      </c>
      <c r="F437" s="62">
        <v>3.75</v>
      </c>
    </row>
    <row r="438" spans="1:6" ht="15">
      <c r="A438" s="52">
        <v>4431</v>
      </c>
      <c r="B438" s="44"/>
      <c r="C438" s="46" t="s">
        <v>848</v>
      </c>
      <c r="D438" s="43" t="s">
        <v>852</v>
      </c>
      <c r="E438" s="62">
        <f t="shared" si="6"/>
        <v>5.19</v>
      </c>
      <c r="F438" s="62">
        <v>5.19</v>
      </c>
    </row>
    <row r="439" spans="1:6" ht="15">
      <c r="A439" s="52">
        <v>4432</v>
      </c>
      <c r="B439" s="44"/>
      <c r="C439" s="46" t="s">
        <v>847</v>
      </c>
      <c r="D439" s="51" t="s">
        <v>842</v>
      </c>
      <c r="E439" s="62">
        <f t="shared" si="6"/>
        <v>420.23</v>
      </c>
      <c r="F439" s="62">
        <v>420.23</v>
      </c>
    </row>
    <row r="440" spans="1:5" s="5" customFormat="1" ht="15">
      <c r="A440" s="28"/>
      <c r="B440" s="3"/>
      <c r="C440" s="33"/>
      <c r="D440" s="24"/>
      <c r="E440" s="25"/>
    </row>
    <row r="441" spans="1:5" s="5" customFormat="1" ht="15">
      <c r="A441" s="28"/>
      <c r="B441" s="3"/>
      <c r="C441" s="6"/>
      <c r="D441" s="24"/>
      <c r="E441" s="25"/>
    </row>
    <row r="442" spans="1:5" s="5" customFormat="1" ht="15">
      <c r="A442" s="28"/>
      <c r="B442" s="3"/>
      <c r="C442" s="33"/>
      <c r="D442" s="24"/>
      <c r="E442" s="25"/>
    </row>
    <row r="443" spans="1:5" s="5" customFormat="1" ht="15">
      <c r="A443" s="28"/>
      <c r="B443" s="3"/>
      <c r="C443" s="33"/>
      <c r="D443" s="24"/>
      <c r="E443" s="25"/>
    </row>
    <row r="444" spans="1:5" s="5" customFormat="1" ht="15">
      <c r="A444" s="28"/>
      <c r="B444" s="3"/>
      <c r="C444" s="33"/>
      <c r="D444" s="24"/>
      <c r="E444" s="25"/>
    </row>
    <row r="445" spans="1:5" s="5" customFormat="1" ht="15">
      <c r="A445" s="28"/>
      <c r="B445" s="3"/>
      <c r="C445" s="33"/>
      <c r="D445" s="24"/>
      <c r="E445" s="25"/>
    </row>
    <row r="446" spans="1:5" s="5" customFormat="1" ht="15">
      <c r="A446" s="28"/>
      <c r="B446" s="3"/>
      <c r="C446" s="33"/>
      <c r="D446" s="24"/>
      <c r="E446" s="25"/>
    </row>
    <row r="447" spans="1:5" s="5" customFormat="1" ht="15">
      <c r="A447" s="28"/>
      <c r="B447" s="3"/>
      <c r="C447" s="33"/>
      <c r="D447" s="24"/>
      <c r="E447" s="25"/>
    </row>
    <row r="448" spans="1:5" s="5" customFormat="1" ht="15">
      <c r="A448" s="28"/>
      <c r="B448" s="3"/>
      <c r="C448" s="33"/>
      <c r="D448" s="24"/>
      <c r="E448" s="25"/>
    </row>
    <row r="449" spans="1:5" s="5" customFormat="1" ht="15">
      <c r="A449" s="28"/>
      <c r="B449" s="3"/>
      <c r="C449" s="33"/>
      <c r="D449" s="24"/>
      <c r="E449" s="25"/>
    </row>
    <row r="450" spans="1:5" s="5" customFormat="1" ht="15">
      <c r="A450" s="28"/>
      <c r="B450" s="3"/>
      <c r="C450" s="33"/>
      <c r="D450" s="24"/>
      <c r="E450" s="25"/>
    </row>
    <row r="451" spans="1:5" s="5" customFormat="1" ht="15">
      <c r="A451" s="28"/>
      <c r="B451" s="3"/>
      <c r="C451" s="33"/>
      <c r="D451" s="24"/>
      <c r="E451" s="25"/>
    </row>
    <row r="452" spans="1:5" s="5" customFormat="1" ht="15">
      <c r="A452" s="28"/>
      <c r="B452" s="3"/>
      <c r="C452" s="33"/>
      <c r="D452" s="24"/>
      <c r="E452" s="25"/>
    </row>
    <row r="453" spans="1:5" s="5" customFormat="1" ht="15">
      <c r="A453" s="28"/>
      <c r="B453" s="3"/>
      <c r="C453" s="33"/>
      <c r="D453" s="24"/>
      <c r="E453" s="25"/>
    </row>
    <row r="454" spans="1:5" s="5" customFormat="1" ht="15">
      <c r="A454" s="28"/>
      <c r="B454" s="3"/>
      <c r="C454" s="33"/>
      <c r="D454" s="24"/>
      <c r="E454" s="25"/>
    </row>
    <row r="455" spans="1:5" s="5" customFormat="1" ht="15">
      <c r="A455" s="28"/>
      <c r="B455" s="3"/>
      <c r="C455" s="33"/>
      <c r="D455" s="24"/>
      <c r="E455" s="25"/>
    </row>
    <row r="456" spans="1:5" s="5" customFormat="1" ht="15">
      <c r="A456" s="28"/>
      <c r="B456" s="3"/>
      <c r="C456" s="33"/>
      <c r="D456" s="24"/>
      <c r="E456" s="25"/>
    </row>
    <row r="457" spans="1:5" s="5" customFormat="1" ht="15">
      <c r="A457" s="28"/>
      <c r="B457" s="3"/>
      <c r="C457" s="33"/>
      <c r="D457" s="24"/>
      <c r="E457" s="25"/>
    </row>
    <row r="458" spans="1:5" s="5" customFormat="1" ht="15">
      <c r="A458" s="28"/>
      <c r="B458" s="3"/>
      <c r="C458" s="33"/>
      <c r="D458" s="24"/>
      <c r="E458" s="25"/>
    </row>
    <row r="459" spans="1:5" s="5" customFormat="1" ht="15">
      <c r="A459" s="28"/>
      <c r="B459" s="3"/>
      <c r="C459" s="33"/>
      <c r="D459" s="24"/>
      <c r="E459" s="25"/>
    </row>
    <row r="460" spans="1:5" s="5" customFormat="1" ht="15">
      <c r="A460" s="28"/>
      <c r="B460" s="3"/>
      <c r="C460" s="33"/>
      <c r="D460" s="24"/>
      <c r="E460" s="25"/>
    </row>
    <row r="461" spans="1:5" s="5" customFormat="1" ht="15">
      <c r="A461" s="28"/>
      <c r="B461" s="3"/>
      <c r="C461" s="33"/>
      <c r="D461" s="24"/>
      <c r="E461" s="25"/>
    </row>
    <row r="462" spans="1:5" s="5" customFormat="1" ht="15">
      <c r="A462" s="28"/>
      <c r="B462" s="3"/>
      <c r="C462" s="33"/>
      <c r="D462" s="24"/>
      <c r="E462" s="25"/>
    </row>
    <row r="463" spans="1:5" s="5" customFormat="1" ht="15">
      <c r="A463" s="28"/>
      <c r="B463" s="3"/>
      <c r="C463" s="33"/>
      <c r="D463" s="24"/>
      <c r="E463" s="25"/>
    </row>
    <row r="464" spans="1:5" s="5" customFormat="1" ht="15">
      <c r="A464" s="28"/>
      <c r="B464" s="3"/>
      <c r="C464" s="33"/>
      <c r="D464" s="24"/>
      <c r="E464" s="25"/>
    </row>
    <row r="465" spans="1:5" s="5" customFormat="1" ht="15">
      <c r="A465" s="28"/>
      <c r="B465" s="3"/>
      <c r="C465" s="33"/>
      <c r="D465" s="24"/>
      <c r="E465" s="25"/>
    </row>
    <row r="466" spans="1:5" s="5" customFormat="1" ht="15">
      <c r="A466" s="28"/>
      <c r="B466" s="3"/>
      <c r="C466" s="33"/>
      <c r="D466" s="24"/>
      <c r="E466" s="25"/>
    </row>
    <row r="467" spans="1:5" s="5" customFormat="1" ht="15">
      <c r="A467" s="28"/>
      <c r="B467" s="3"/>
      <c r="C467" s="33"/>
      <c r="D467" s="24"/>
      <c r="E467" s="25"/>
    </row>
    <row r="468" spans="1:5" s="5" customFormat="1" ht="15">
      <c r="A468" s="28"/>
      <c r="B468" s="3"/>
      <c r="C468" s="33"/>
      <c r="D468" s="24"/>
      <c r="E468" s="25"/>
    </row>
    <row r="469" spans="1:5" s="5" customFormat="1" ht="15">
      <c r="A469" s="28"/>
      <c r="B469" s="3"/>
      <c r="C469" s="33"/>
      <c r="D469" s="24"/>
      <c r="E469" s="25"/>
    </row>
    <row r="470" spans="1:5" s="5" customFormat="1" ht="15">
      <c r="A470" s="28"/>
      <c r="B470" s="3"/>
      <c r="C470" s="33"/>
      <c r="D470" s="24"/>
      <c r="E470" s="25"/>
    </row>
    <row r="471" spans="1:5" s="5" customFormat="1" ht="15">
      <c r="A471" s="28"/>
      <c r="B471" s="3"/>
      <c r="C471" s="33"/>
      <c r="D471" s="24"/>
      <c r="E471" s="25"/>
    </row>
    <row r="472" spans="1:5" s="5" customFormat="1" ht="15">
      <c r="A472" s="28"/>
      <c r="B472" s="3"/>
      <c r="C472" s="33"/>
      <c r="D472" s="24"/>
      <c r="E472" s="25"/>
    </row>
    <row r="473" spans="1:5" s="5" customFormat="1" ht="15">
      <c r="A473" s="28"/>
      <c r="B473" s="3"/>
      <c r="C473" s="33"/>
      <c r="D473" s="24"/>
      <c r="E473" s="25"/>
    </row>
    <row r="474" spans="1:5" s="5" customFormat="1" ht="15">
      <c r="A474" s="28"/>
      <c r="B474" s="3"/>
      <c r="C474" s="33"/>
      <c r="D474" s="24"/>
      <c r="E474" s="25"/>
    </row>
    <row r="475" spans="1:5" s="5" customFormat="1" ht="15">
      <c r="A475" s="28"/>
      <c r="B475" s="3"/>
      <c r="C475" s="33"/>
      <c r="D475" s="24"/>
      <c r="E475" s="25"/>
    </row>
    <row r="476" spans="1:5" s="5" customFormat="1" ht="15">
      <c r="A476" s="28"/>
      <c r="B476" s="3"/>
      <c r="C476" s="33"/>
      <c r="D476" s="24"/>
      <c r="E476" s="25"/>
    </row>
    <row r="477" spans="1:5" s="5" customFormat="1" ht="15">
      <c r="A477" s="28"/>
      <c r="B477" s="3"/>
      <c r="C477" s="33"/>
      <c r="D477" s="24"/>
      <c r="E477" s="25"/>
    </row>
    <row r="478" spans="1:5" s="5" customFormat="1" ht="15">
      <c r="A478" s="28"/>
      <c r="B478" s="3"/>
      <c r="C478" s="33"/>
      <c r="D478" s="24"/>
      <c r="E478" s="25"/>
    </row>
    <row r="479" spans="1:5" s="5" customFormat="1" ht="15">
      <c r="A479" s="28"/>
      <c r="B479" s="3"/>
      <c r="C479" s="33"/>
      <c r="D479" s="24"/>
      <c r="E479" s="25"/>
    </row>
    <row r="480" spans="1:5" s="5" customFormat="1" ht="15">
      <c r="A480" s="28"/>
      <c r="B480" s="3"/>
      <c r="C480" s="33"/>
      <c r="D480" s="24"/>
      <c r="E480" s="25"/>
    </row>
    <row r="481" spans="1:5" s="5" customFormat="1" ht="15">
      <c r="A481" s="28"/>
      <c r="B481" s="3"/>
      <c r="C481" s="33"/>
      <c r="D481" s="24"/>
      <c r="E481" s="34"/>
    </row>
    <row r="482" spans="1:5" s="5" customFormat="1" ht="15">
      <c r="A482" s="28"/>
      <c r="B482" s="3"/>
      <c r="C482" s="33"/>
      <c r="D482" s="24"/>
      <c r="E482" s="34"/>
    </row>
    <row r="483" spans="1:5" s="5" customFormat="1" ht="15">
      <c r="A483" s="28"/>
      <c r="B483" s="3"/>
      <c r="C483" s="33"/>
      <c r="D483" s="24"/>
      <c r="E483" s="34"/>
    </row>
    <row r="484" spans="1:5" s="5" customFormat="1" ht="15">
      <c r="A484" s="28"/>
      <c r="B484" s="3"/>
      <c r="C484" s="33"/>
      <c r="D484" s="24"/>
      <c r="E484" s="34"/>
    </row>
    <row r="485" spans="1:5" s="5" customFormat="1" ht="15">
      <c r="A485" s="28"/>
      <c r="B485" s="3"/>
      <c r="C485" s="33"/>
      <c r="D485" s="24"/>
      <c r="E485" s="34"/>
    </row>
    <row r="486" spans="1:5" s="5" customFormat="1" ht="15">
      <c r="A486" s="28"/>
      <c r="B486" s="3"/>
      <c r="C486" s="33"/>
      <c r="D486" s="24"/>
      <c r="E486" s="34"/>
    </row>
    <row r="487" spans="1:5" s="5" customFormat="1" ht="15">
      <c r="A487" s="28"/>
      <c r="B487" s="3"/>
      <c r="C487" s="33"/>
      <c r="D487" s="24"/>
      <c r="E487" s="34"/>
    </row>
    <row r="488" spans="1:5" s="5" customFormat="1" ht="15">
      <c r="A488" s="28"/>
      <c r="B488" s="3"/>
      <c r="C488" s="33"/>
      <c r="D488" s="24"/>
      <c r="E488" s="34"/>
    </row>
    <row r="489" spans="1:5" s="5" customFormat="1" ht="15">
      <c r="A489" s="28"/>
      <c r="B489" s="3"/>
      <c r="C489" s="33"/>
      <c r="D489" s="24"/>
      <c r="E489" s="34"/>
    </row>
    <row r="490" spans="1:5" s="5" customFormat="1" ht="15">
      <c r="A490" s="28"/>
      <c r="B490" s="3"/>
      <c r="C490" s="33"/>
      <c r="D490" s="24"/>
      <c r="E490" s="34"/>
    </row>
    <row r="491" spans="1:5" s="5" customFormat="1" ht="15">
      <c r="A491" s="28"/>
      <c r="B491" s="3"/>
      <c r="C491" s="33"/>
      <c r="D491" s="24"/>
      <c r="E491" s="34"/>
    </row>
    <row r="492" spans="1:5" s="5" customFormat="1" ht="15">
      <c r="A492" s="28"/>
      <c r="B492" s="3"/>
      <c r="C492" s="33"/>
      <c r="D492" s="24"/>
      <c r="E492" s="34"/>
    </row>
    <row r="493" spans="1:5" s="5" customFormat="1" ht="15">
      <c r="A493" s="28"/>
      <c r="B493" s="3"/>
      <c r="C493" s="33"/>
      <c r="D493" s="24"/>
      <c r="E493" s="25"/>
    </row>
    <row r="494" spans="1:5" s="5" customFormat="1" ht="15">
      <c r="A494" s="28"/>
      <c r="B494" s="3"/>
      <c r="C494" s="33"/>
      <c r="D494" s="24"/>
      <c r="E494" s="25"/>
    </row>
    <row r="495" spans="1:5" s="5" customFormat="1" ht="15">
      <c r="A495" s="28"/>
      <c r="B495" s="3"/>
      <c r="C495" s="33"/>
      <c r="D495" s="24"/>
      <c r="E495" s="25"/>
    </row>
    <row r="496" spans="1:5" s="5" customFormat="1" ht="15">
      <c r="A496" s="28"/>
      <c r="B496" s="3"/>
      <c r="C496" s="33"/>
      <c r="D496" s="24"/>
      <c r="E496" s="25"/>
    </row>
    <row r="497" spans="1:5" s="5" customFormat="1" ht="15">
      <c r="A497" s="28"/>
      <c r="B497" s="3"/>
      <c r="C497" s="33"/>
      <c r="D497" s="24"/>
      <c r="E497" s="25"/>
    </row>
    <row r="498" spans="1:5" s="5" customFormat="1" ht="15">
      <c r="A498" s="28"/>
      <c r="B498" s="3"/>
      <c r="C498" s="33"/>
      <c r="D498" s="24"/>
      <c r="E498" s="25"/>
    </row>
    <row r="499" spans="1:5" s="5" customFormat="1" ht="15">
      <c r="A499" s="28"/>
      <c r="B499" s="3"/>
      <c r="C499" s="33"/>
      <c r="D499" s="24"/>
      <c r="E499" s="25"/>
    </row>
    <row r="500" spans="1:5" s="5" customFormat="1" ht="15">
      <c r="A500" s="28"/>
      <c r="B500" s="3"/>
      <c r="C500" s="33"/>
      <c r="D500" s="24"/>
      <c r="E500" s="25"/>
    </row>
    <row r="501" spans="1:5" s="5" customFormat="1" ht="15">
      <c r="A501" s="28"/>
      <c r="B501" s="3"/>
      <c r="C501" s="33"/>
      <c r="D501" s="24"/>
      <c r="E501" s="25"/>
    </row>
    <row r="502" spans="1:5" s="5" customFormat="1" ht="15">
      <c r="A502" s="28"/>
      <c r="B502" s="3"/>
      <c r="C502" s="33"/>
      <c r="D502" s="24"/>
      <c r="E502" s="25"/>
    </row>
    <row r="503" spans="1:5" s="5" customFormat="1" ht="15">
      <c r="A503" s="28"/>
      <c r="B503" s="3"/>
      <c r="C503" s="33"/>
      <c r="D503" s="24"/>
      <c r="E503" s="25"/>
    </row>
    <row r="504" spans="1:5" s="5" customFormat="1" ht="15">
      <c r="A504" s="28"/>
      <c r="B504" s="3"/>
      <c r="C504" s="33"/>
      <c r="D504" s="24"/>
      <c r="E504" s="25"/>
    </row>
    <row r="505" spans="1:5" s="5" customFormat="1" ht="15">
      <c r="A505" s="28"/>
      <c r="B505" s="3"/>
      <c r="C505" s="33"/>
      <c r="D505" s="24"/>
      <c r="E505" s="25"/>
    </row>
    <row r="506" spans="1:5" s="5" customFormat="1" ht="15">
      <c r="A506" s="28"/>
      <c r="B506" s="3"/>
      <c r="C506" s="33"/>
      <c r="D506" s="24"/>
      <c r="E506" s="25"/>
    </row>
    <row r="507" spans="1:5" s="5" customFormat="1" ht="15">
      <c r="A507" s="28"/>
      <c r="B507" s="3"/>
      <c r="C507" s="33"/>
      <c r="D507" s="24"/>
      <c r="E507" s="25"/>
    </row>
    <row r="508" spans="1:5" s="5" customFormat="1" ht="15">
      <c r="A508" s="28"/>
      <c r="B508" s="3"/>
      <c r="C508" s="33"/>
      <c r="D508" s="24"/>
      <c r="E508" s="25"/>
    </row>
    <row r="509" spans="1:5" s="5" customFormat="1" ht="15">
      <c r="A509" s="28"/>
      <c r="B509" s="3"/>
      <c r="C509" s="33"/>
      <c r="D509" s="24"/>
      <c r="E509" s="25"/>
    </row>
    <row r="510" spans="1:5" s="5" customFormat="1" ht="15">
      <c r="A510" s="28"/>
      <c r="B510" s="3"/>
      <c r="C510" s="33"/>
      <c r="D510" s="24"/>
      <c r="E510" s="25"/>
    </row>
    <row r="511" spans="1:5" s="5" customFormat="1" ht="15">
      <c r="A511" s="28"/>
      <c r="B511" s="3"/>
      <c r="C511" s="33"/>
      <c r="D511" s="24"/>
      <c r="E511" s="25"/>
    </row>
    <row r="512" spans="1:5" s="5" customFormat="1" ht="15">
      <c r="A512" s="28"/>
      <c r="B512" s="3"/>
      <c r="C512" s="33"/>
      <c r="D512" s="24"/>
      <c r="E512" s="25"/>
    </row>
    <row r="513" spans="1:5" s="5" customFormat="1" ht="15">
      <c r="A513" s="28"/>
      <c r="B513" s="3"/>
      <c r="C513" s="33"/>
      <c r="D513" s="24"/>
      <c r="E513" s="25"/>
    </row>
    <row r="514" spans="1:5" s="5" customFormat="1" ht="15">
      <c r="A514" s="28"/>
      <c r="B514" s="3"/>
      <c r="C514" s="33"/>
      <c r="D514" s="24"/>
      <c r="E514" s="25"/>
    </row>
    <row r="515" spans="1:5" s="5" customFormat="1" ht="15">
      <c r="A515" s="28"/>
      <c r="B515" s="3"/>
      <c r="C515" s="33"/>
      <c r="D515" s="24"/>
      <c r="E515" s="25"/>
    </row>
    <row r="516" spans="1:5" s="5" customFormat="1" ht="15">
      <c r="A516" s="28"/>
      <c r="B516" s="3"/>
      <c r="C516" s="33"/>
      <c r="D516" s="24"/>
      <c r="E516" s="25"/>
    </row>
    <row r="517" spans="1:5" s="5" customFormat="1" ht="15">
      <c r="A517" s="28"/>
      <c r="B517" s="3"/>
      <c r="C517" s="33"/>
      <c r="D517" s="24"/>
      <c r="E517" s="25"/>
    </row>
    <row r="518" spans="1:5" s="5" customFormat="1" ht="15">
      <c r="A518" s="28"/>
      <c r="B518" s="3"/>
      <c r="C518" s="33"/>
      <c r="D518" s="24"/>
      <c r="E518" s="25"/>
    </row>
    <row r="519" spans="1:5" s="5" customFormat="1" ht="15">
      <c r="A519" s="28"/>
      <c r="B519" s="3"/>
      <c r="C519" s="33"/>
      <c r="D519" s="24"/>
      <c r="E519" s="25"/>
    </row>
    <row r="520" spans="1:5" s="5" customFormat="1" ht="15">
      <c r="A520" s="28"/>
      <c r="B520" s="3"/>
      <c r="C520" s="33"/>
      <c r="D520" s="24"/>
      <c r="E520" s="25"/>
    </row>
    <row r="521" spans="1:5" s="5" customFormat="1" ht="15">
      <c r="A521" s="28"/>
      <c r="B521" s="3"/>
      <c r="C521" s="33"/>
      <c r="D521" s="24"/>
      <c r="E521" s="25"/>
    </row>
    <row r="522" spans="1:5" s="5" customFormat="1" ht="15">
      <c r="A522" s="28"/>
      <c r="B522" s="3"/>
      <c r="C522" s="33"/>
      <c r="D522" s="24"/>
      <c r="E522" s="25"/>
    </row>
    <row r="523" spans="1:5" s="5" customFormat="1" ht="15">
      <c r="A523" s="28"/>
      <c r="B523" s="3"/>
      <c r="C523" s="33"/>
      <c r="D523" s="24"/>
      <c r="E523" s="25"/>
    </row>
    <row r="524" spans="1:5" s="5" customFormat="1" ht="15">
      <c r="A524" s="28"/>
      <c r="B524" s="3"/>
      <c r="C524" s="33"/>
      <c r="D524" s="24"/>
      <c r="E524" s="25"/>
    </row>
    <row r="525" spans="1:5" s="5" customFormat="1" ht="15">
      <c r="A525" s="28"/>
      <c r="B525" s="3"/>
      <c r="C525" s="33"/>
      <c r="D525" s="24"/>
      <c r="E525" s="25"/>
    </row>
    <row r="526" spans="1:5" s="5" customFormat="1" ht="15">
      <c r="A526" s="28"/>
      <c r="B526" s="3"/>
      <c r="C526" s="33"/>
      <c r="D526" s="24"/>
      <c r="E526" s="25"/>
    </row>
    <row r="527" spans="1:5" s="5" customFormat="1" ht="15">
      <c r="A527" s="28"/>
      <c r="B527" s="3"/>
      <c r="C527" s="33"/>
      <c r="D527" s="24"/>
      <c r="E527" s="25"/>
    </row>
    <row r="528" spans="1:5" s="5" customFormat="1" ht="15">
      <c r="A528" s="28"/>
      <c r="B528" s="3"/>
      <c r="C528" s="33"/>
      <c r="D528" s="24"/>
      <c r="E528" s="25"/>
    </row>
    <row r="529" spans="1:5" s="5" customFormat="1" ht="15">
      <c r="A529" s="28"/>
      <c r="B529" s="3"/>
      <c r="C529" s="33"/>
      <c r="D529" s="24"/>
      <c r="E529" s="25"/>
    </row>
    <row r="530" spans="1:5" s="5" customFormat="1" ht="15">
      <c r="A530" s="28"/>
      <c r="B530" s="3"/>
      <c r="C530" s="33"/>
      <c r="D530" s="24"/>
      <c r="E530" s="25"/>
    </row>
    <row r="531" spans="1:5" s="5" customFormat="1" ht="15">
      <c r="A531" s="28"/>
      <c r="B531" s="3"/>
      <c r="C531" s="33"/>
      <c r="D531" s="24"/>
      <c r="E531" s="25"/>
    </row>
    <row r="532" spans="1:5" s="5" customFormat="1" ht="15">
      <c r="A532" s="28"/>
      <c r="B532" s="3"/>
      <c r="C532" s="33"/>
      <c r="D532" s="24"/>
      <c r="E532" s="25"/>
    </row>
    <row r="533" spans="1:5" s="5" customFormat="1" ht="15">
      <c r="A533" s="28"/>
      <c r="B533" s="3"/>
      <c r="C533" s="33"/>
      <c r="D533" s="24"/>
      <c r="E533" s="25"/>
    </row>
    <row r="534" spans="1:5" s="5" customFormat="1" ht="15">
      <c r="A534" s="28"/>
      <c r="B534" s="3"/>
      <c r="C534" s="33"/>
      <c r="D534" s="24"/>
      <c r="E534" s="25"/>
    </row>
    <row r="535" spans="1:5" s="5" customFormat="1" ht="15">
      <c r="A535" s="28"/>
      <c r="B535" s="3"/>
      <c r="C535" s="33"/>
      <c r="D535" s="24"/>
      <c r="E535" s="25"/>
    </row>
    <row r="536" spans="1:5" s="5" customFormat="1" ht="15">
      <c r="A536" s="28"/>
      <c r="B536" s="3"/>
      <c r="C536" s="33"/>
      <c r="D536" s="24"/>
      <c r="E536" s="25"/>
    </row>
    <row r="537" spans="1:5" s="5" customFormat="1" ht="15">
      <c r="A537" s="28"/>
      <c r="B537" s="3"/>
      <c r="C537" s="33"/>
      <c r="D537" s="24"/>
      <c r="E537" s="25"/>
    </row>
    <row r="538" spans="1:5" s="5" customFormat="1" ht="15">
      <c r="A538" s="28"/>
      <c r="B538" s="3"/>
      <c r="C538" s="33"/>
      <c r="D538" s="24"/>
      <c r="E538" s="25"/>
    </row>
    <row r="539" spans="1:5" s="5" customFormat="1" ht="15">
      <c r="A539" s="28"/>
      <c r="B539" s="3"/>
      <c r="C539" s="33"/>
      <c r="D539" s="24"/>
      <c r="E539" s="25"/>
    </row>
    <row r="540" spans="1:5" s="5" customFormat="1" ht="15">
      <c r="A540" s="28"/>
      <c r="B540" s="3"/>
      <c r="C540" s="33"/>
      <c r="D540" s="24"/>
      <c r="E540" s="25"/>
    </row>
    <row r="541" spans="1:5" s="5" customFormat="1" ht="15">
      <c r="A541" s="28"/>
      <c r="B541" s="3"/>
      <c r="C541" s="33"/>
      <c r="D541" s="24"/>
      <c r="E541" s="25"/>
    </row>
    <row r="542" spans="1:5" s="5" customFormat="1" ht="15">
      <c r="A542" s="28"/>
      <c r="B542" s="3"/>
      <c r="C542" s="33"/>
      <c r="D542" s="24"/>
      <c r="E542" s="25"/>
    </row>
    <row r="543" spans="1:5" s="5" customFormat="1" ht="15">
      <c r="A543" s="28"/>
      <c r="B543" s="3"/>
      <c r="C543" s="33"/>
      <c r="D543" s="24"/>
      <c r="E543" s="34"/>
    </row>
    <row r="544" spans="1:5" s="5" customFormat="1" ht="15">
      <c r="A544" s="28"/>
      <c r="B544" s="3"/>
      <c r="C544" s="33"/>
      <c r="D544" s="24"/>
      <c r="E544" s="34"/>
    </row>
    <row r="545" spans="1:5" s="5" customFormat="1" ht="15">
      <c r="A545" s="28"/>
      <c r="B545" s="3"/>
      <c r="C545" s="33"/>
      <c r="D545" s="24"/>
      <c r="E545" s="34"/>
    </row>
    <row r="546" spans="1:5" s="5" customFormat="1" ht="15">
      <c r="A546" s="28"/>
      <c r="B546" s="3"/>
      <c r="C546" s="33"/>
      <c r="D546" s="24"/>
      <c r="E546" s="34"/>
    </row>
    <row r="547" spans="1:5" s="5" customFormat="1" ht="15">
      <c r="A547" s="28"/>
      <c r="B547" s="3"/>
      <c r="C547" s="33"/>
      <c r="D547" s="24"/>
      <c r="E547" s="34"/>
    </row>
    <row r="548" spans="1:5" s="5" customFormat="1" ht="15">
      <c r="A548" s="28"/>
      <c r="B548" s="3"/>
      <c r="C548" s="33"/>
      <c r="D548" s="24"/>
      <c r="E548" s="34"/>
    </row>
    <row r="549" spans="1:5" s="5" customFormat="1" ht="15">
      <c r="A549" s="28"/>
      <c r="B549" s="3"/>
      <c r="C549" s="33"/>
      <c r="D549" s="24"/>
      <c r="E549" s="34"/>
    </row>
    <row r="550" spans="1:5" s="5" customFormat="1" ht="15">
      <c r="A550" s="28"/>
      <c r="B550" s="3"/>
      <c r="C550" s="33"/>
      <c r="D550" s="24"/>
      <c r="E550" s="34"/>
    </row>
    <row r="551" spans="1:5" s="5" customFormat="1" ht="15">
      <c r="A551" s="28"/>
      <c r="B551" s="3"/>
      <c r="C551" s="33"/>
      <c r="D551" s="24"/>
      <c r="E551" s="34"/>
    </row>
    <row r="552" spans="1:5" s="5" customFormat="1" ht="15">
      <c r="A552" s="28"/>
      <c r="B552" s="3"/>
      <c r="C552" s="33"/>
      <c r="D552" s="24"/>
      <c r="E552" s="34"/>
    </row>
    <row r="553" spans="1:5" s="5" customFormat="1" ht="15">
      <c r="A553" s="28"/>
      <c r="B553" s="3"/>
      <c r="C553" s="33"/>
      <c r="D553" s="24"/>
      <c r="E553" s="34"/>
    </row>
    <row r="554" spans="1:5" s="5" customFormat="1" ht="15">
      <c r="A554" s="28"/>
      <c r="B554" s="3"/>
      <c r="C554" s="33"/>
      <c r="D554" s="24"/>
      <c r="E554" s="34"/>
    </row>
    <row r="555" spans="1:5" s="5" customFormat="1" ht="15">
      <c r="A555" s="28"/>
      <c r="B555" s="3"/>
      <c r="C555" s="33"/>
      <c r="D555" s="24"/>
      <c r="E555" s="25"/>
    </row>
    <row r="556" spans="1:5" s="5" customFormat="1" ht="15">
      <c r="A556" s="28"/>
      <c r="B556" s="3"/>
      <c r="C556" s="33"/>
      <c r="D556" s="24"/>
      <c r="E556" s="25"/>
    </row>
    <row r="557" spans="1:5" s="5" customFormat="1" ht="15">
      <c r="A557" s="28"/>
      <c r="B557" s="3"/>
      <c r="C557" s="33"/>
      <c r="D557" s="24"/>
      <c r="E557" s="25"/>
    </row>
    <row r="558" spans="1:5" s="5" customFormat="1" ht="15">
      <c r="A558" s="28"/>
      <c r="B558" s="3"/>
      <c r="C558" s="33"/>
      <c r="D558" s="24"/>
      <c r="E558" s="25"/>
    </row>
    <row r="559" spans="1:5" s="5" customFormat="1" ht="15">
      <c r="A559" s="28"/>
      <c r="B559" s="3"/>
      <c r="C559" s="33"/>
      <c r="D559" s="24"/>
      <c r="E559" s="25"/>
    </row>
    <row r="560" spans="1:5" s="5" customFormat="1" ht="15">
      <c r="A560" s="28"/>
      <c r="B560" s="3"/>
      <c r="C560" s="33"/>
      <c r="D560" s="24"/>
      <c r="E560" s="25"/>
    </row>
    <row r="561" spans="1:5" s="5" customFormat="1" ht="15">
      <c r="A561" s="28"/>
      <c r="B561" s="3"/>
      <c r="C561" s="33"/>
      <c r="D561" s="24"/>
      <c r="E561" s="25"/>
    </row>
    <row r="562" spans="1:5" s="5" customFormat="1" ht="15">
      <c r="A562" s="28"/>
      <c r="B562" s="3"/>
      <c r="C562" s="33"/>
      <c r="D562" s="24"/>
      <c r="E562" s="25"/>
    </row>
    <row r="563" spans="1:5" s="5" customFormat="1" ht="15">
      <c r="A563" s="28"/>
      <c r="B563" s="3"/>
      <c r="C563" s="33"/>
      <c r="D563" s="24"/>
      <c r="E563" s="25"/>
    </row>
    <row r="564" spans="1:5" s="5" customFormat="1" ht="15">
      <c r="A564" s="28"/>
      <c r="B564" s="3"/>
      <c r="C564" s="33"/>
      <c r="D564" s="24"/>
      <c r="E564" s="25"/>
    </row>
    <row r="565" spans="1:5" s="5" customFormat="1" ht="15">
      <c r="A565" s="28"/>
      <c r="B565" s="3"/>
      <c r="C565" s="33"/>
      <c r="D565" s="24"/>
      <c r="E565" s="25"/>
    </row>
    <row r="566" spans="1:5" s="5" customFormat="1" ht="15">
      <c r="A566" s="28"/>
      <c r="B566" s="3"/>
      <c r="C566" s="33"/>
      <c r="D566" s="24"/>
      <c r="E566" s="25"/>
    </row>
    <row r="567" spans="1:5" s="5" customFormat="1" ht="15">
      <c r="A567" s="28"/>
      <c r="B567" s="3"/>
      <c r="C567" s="33"/>
      <c r="D567" s="24"/>
      <c r="E567" s="25"/>
    </row>
    <row r="568" spans="1:5" s="5" customFormat="1" ht="15">
      <c r="A568" s="28"/>
      <c r="B568" s="3"/>
      <c r="C568" s="33"/>
      <c r="D568" s="24"/>
      <c r="E568" s="25"/>
    </row>
    <row r="569" spans="1:5" s="5" customFormat="1" ht="15">
      <c r="A569" s="28"/>
      <c r="B569" s="3"/>
      <c r="C569" s="33"/>
      <c r="D569" s="24"/>
      <c r="E569" s="25"/>
    </row>
    <row r="570" spans="1:5" s="5" customFormat="1" ht="15">
      <c r="A570" s="28"/>
      <c r="B570" s="3"/>
      <c r="C570" s="33"/>
      <c r="D570" s="24"/>
      <c r="E570" s="25"/>
    </row>
    <row r="571" spans="1:5" s="5" customFormat="1" ht="15">
      <c r="A571" s="28"/>
      <c r="B571" s="3"/>
      <c r="C571" s="33"/>
      <c r="D571" s="24"/>
      <c r="E571" s="25"/>
    </row>
    <row r="572" spans="1:5" s="5" customFormat="1" ht="15">
      <c r="A572" s="28"/>
      <c r="B572" s="3"/>
      <c r="C572" s="33"/>
      <c r="D572" s="24"/>
      <c r="E572" s="25"/>
    </row>
    <row r="573" spans="1:5" s="5" customFormat="1" ht="15">
      <c r="A573" s="28"/>
      <c r="B573" s="3"/>
      <c r="C573" s="33"/>
      <c r="D573" s="24"/>
      <c r="E573" s="25"/>
    </row>
    <row r="574" spans="1:5" s="5" customFormat="1" ht="15">
      <c r="A574" s="28"/>
      <c r="B574" s="3"/>
      <c r="C574" s="33"/>
      <c r="D574" s="24"/>
      <c r="E574" s="25"/>
    </row>
    <row r="575" spans="1:5" s="5" customFormat="1" ht="15">
      <c r="A575" s="28"/>
      <c r="B575" s="3"/>
      <c r="C575" s="33"/>
      <c r="D575" s="24"/>
      <c r="E575" s="25"/>
    </row>
    <row r="576" spans="1:5" s="5" customFormat="1" ht="15">
      <c r="A576" s="28"/>
      <c r="B576" s="3"/>
      <c r="C576" s="33"/>
      <c r="D576" s="24"/>
      <c r="E576" s="25"/>
    </row>
    <row r="577" spans="1:5" s="5" customFormat="1" ht="15">
      <c r="A577" s="28"/>
      <c r="B577" s="3"/>
      <c r="C577" s="33"/>
      <c r="D577" s="24"/>
      <c r="E577" s="25"/>
    </row>
    <row r="578" spans="1:5" s="5" customFormat="1" ht="15">
      <c r="A578" s="28"/>
      <c r="B578" s="3"/>
      <c r="C578" s="33"/>
      <c r="D578" s="24"/>
      <c r="E578" s="25"/>
    </row>
    <row r="579" spans="1:5" s="5" customFormat="1" ht="15">
      <c r="A579" s="28"/>
      <c r="B579" s="3"/>
      <c r="C579" s="33"/>
      <c r="D579" s="24"/>
      <c r="E579" s="25"/>
    </row>
    <row r="580" spans="1:5" s="5" customFormat="1" ht="15">
      <c r="A580" s="28"/>
      <c r="B580" s="3"/>
      <c r="C580" s="33"/>
      <c r="D580" s="24"/>
      <c r="E580" s="34"/>
    </row>
    <row r="581" spans="1:5" s="5" customFormat="1" ht="15">
      <c r="A581" s="28"/>
      <c r="B581" s="3"/>
      <c r="C581" s="33"/>
      <c r="D581" s="24"/>
      <c r="E581" s="34"/>
    </row>
    <row r="582" spans="1:5" s="5" customFormat="1" ht="15">
      <c r="A582" s="28"/>
      <c r="B582" s="3"/>
      <c r="C582" s="33"/>
      <c r="D582" s="24"/>
      <c r="E582" s="34"/>
    </row>
    <row r="583" spans="1:5" s="5" customFormat="1" ht="15">
      <c r="A583" s="28"/>
      <c r="B583" s="3"/>
      <c r="C583" s="33"/>
      <c r="D583" s="24"/>
      <c r="E583" s="34"/>
    </row>
    <row r="584" spans="1:5" s="5" customFormat="1" ht="15">
      <c r="A584" s="28"/>
      <c r="B584" s="3"/>
      <c r="C584" s="33"/>
      <c r="D584" s="24"/>
      <c r="E584" s="34"/>
    </row>
    <row r="585" spans="1:5" s="5" customFormat="1" ht="15">
      <c r="A585" s="28"/>
      <c r="B585" s="3"/>
      <c r="C585" s="33"/>
      <c r="D585" s="24"/>
      <c r="E585" s="34"/>
    </row>
    <row r="586" spans="1:5" s="5" customFormat="1" ht="15">
      <c r="A586" s="28"/>
      <c r="B586" s="3"/>
      <c r="C586" s="33"/>
      <c r="D586" s="24"/>
      <c r="E586" s="34"/>
    </row>
    <row r="587" spans="1:5" s="5" customFormat="1" ht="15">
      <c r="A587" s="28"/>
      <c r="B587" s="3"/>
      <c r="C587" s="33"/>
      <c r="D587" s="24"/>
      <c r="E587" s="34"/>
    </row>
    <row r="588" spans="1:5" s="5" customFormat="1" ht="15">
      <c r="A588" s="28"/>
      <c r="B588" s="3"/>
      <c r="C588" s="33"/>
      <c r="D588" s="24"/>
      <c r="E588" s="34"/>
    </row>
    <row r="589" spans="1:5" s="5" customFormat="1" ht="15">
      <c r="A589" s="28"/>
      <c r="B589" s="3"/>
      <c r="C589" s="33"/>
      <c r="D589" s="24"/>
      <c r="E589" s="34"/>
    </row>
    <row r="590" spans="1:5" s="5" customFormat="1" ht="15">
      <c r="A590" s="28"/>
      <c r="B590" s="3"/>
      <c r="C590" s="33"/>
      <c r="D590" s="24"/>
      <c r="E590" s="34"/>
    </row>
    <row r="591" spans="1:5" s="5" customFormat="1" ht="15">
      <c r="A591" s="28"/>
      <c r="B591" s="3"/>
      <c r="C591" s="33"/>
      <c r="D591" s="24"/>
      <c r="E591" s="34"/>
    </row>
    <row r="592" spans="1:5" s="5" customFormat="1" ht="15">
      <c r="A592" s="28"/>
      <c r="B592" s="3"/>
      <c r="C592" s="33"/>
      <c r="D592" s="24"/>
      <c r="E592" s="25"/>
    </row>
    <row r="593" spans="1:5" s="5" customFormat="1" ht="15">
      <c r="A593" s="28"/>
      <c r="B593" s="3"/>
      <c r="C593" s="33"/>
      <c r="D593" s="24"/>
      <c r="E593" s="25"/>
    </row>
    <row r="594" spans="1:5" s="5" customFormat="1" ht="15">
      <c r="A594" s="28"/>
      <c r="B594" s="3"/>
      <c r="C594" s="33"/>
      <c r="D594" s="24"/>
      <c r="E594" s="25"/>
    </row>
    <row r="595" spans="1:5" s="5" customFormat="1" ht="15">
      <c r="A595" s="28"/>
      <c r="B595" s="3"/>
      <c r="C595" s="33"/>
      <c r="D595" s="24"/>
      <c r="E595" s="25"/>
    </row>
    <row r="596" spans="1:5" s="5" customFormat="1" ht="15">
      <c r="A596" s="28"/>
      <c r="B596" s="3"/>
      <c r="C596" s="33"/>
      <c r="D596" s="24"/>
      <c r="E596" s="25"/>
    </row>
    <row r="597" spans="1:5" s="5" customFormat="1" ht="15">
      <c r="A597" s="28"/>
      <c r="B597" s="3"/>
      <c r="C597" s="33"/>
      <c r="D597" s="24"/>
      <c r="E597" s="25"/>
    </row>
    <row r="598" spans="1:5" s="5" customFormat="1" ht="15">
      <c r="A598" s="28"/>
      <c r="B598" s="3"/>
      <c r="C598" s="33"/>
      <c r="D598" s="24"/>
      <c r="E598" s="25"/>
    </row>
    <row r="599" spans="1:5" s="5" customFormat="1" ht="15">
      <c r="A599" s="28"/>
      <c r="B599" s="3"/>
      <c r="C599" s="33"/>
      <c r="D599" s="24"/>
      <c r="E599" s="25"/>
    </row>
    <row r="600" spans="1:5" s="5" customFormat="1" ht="15">
      <c r="A600" s="28"/>
      <c r="B600" s="3"/>
      <c r="C600" s="33"/>
      <c r="D600" s="24"/>
      <c r="E600" s="25"/>
    </row>
    <row r="601" spans="1:5" s="5" customFormat="1" ht="15">
      <c r="A601" s="28"/>
      <c r="B601" s="3"/>
      <c r="C601" s="33"/>
      <c r="D601" s="24"/>
      <c r="E601" s="25"/>
    </row>
    <row r="602" spans="1:5" s="5" customFormat="1" ht="15">
      <c r="A602" s="28"/>
      <c r="B602" s="3"/>
      <c r="C602" s="33"/>
      <c r="D602" s="24"/>
      <c r="E602" s="25"/>
    </row>
    <row r="603" spans="1:5" s="5" customFormat="1" ht="15">
      <c r="A603" s="28"/>
      <c r="B603" s="3"/>
      <c r="C603" s="33"/>
      <c r="D603" s="24"/>
      <c r="E603" s="25"/>
    </row>
    <row r="604" spans="1:5" s="5" customFormat="1" ht="15">
      <c r="A604" s="28"/>
      <c r="B604" s="3"/>
      <c r="C604" s="33"/>
      <c r="D604" s="24"/>
      <c r="E604" s="25"/>
    </row>
    <row r="605" spans="1:5" s="5" customFormat="1" ht="15">
      <c r="A605" s="28"/>
      <c r="B605" s="3"/>
      <c r="C605" s="33"/>
      <c r="D605" s="24"/>
      <c r="E605" s="25"/>
    </row>
    <row r="606" spans="1:5" s="5" customFormat="1" ht="15">
      <c r="A606" s="28"/>
      <c r="B606" s="3"/>
      <c r="C606" s="33"/>
      <c r="D606" s="24"/>
      <c r="E606" s="25"/>
    </row>
    <row r="607" spans="1:5" s="5" customFormat="1" ht="15">
      <c r="A607" s="28"/>
      <c r="B607" s="3"/>
      <c r="C607" s="33"/>
      <c r="D607" s="24"/>
      <c r="E607" s="25"/>
    </row>
    <row r="608" spans="1:5" s="5" customFormat="1" ht="15">
      <c r="A608" s="28"/>
      <c r="B608" s="3"/>
      <c r="C608" s="33"/>
      <c r="D608" s="24"/>
      <c r="E608" s="25"/>
    </row>
    <row r="609" spans="1:5" s="5" customFormat="1" ht="15">
      <c r="A609" s="28"/>
      <c r="B609" s="3"/>
      <c r="C609" s="33"/>
      <c r="D609" s="24"/>
      <c r="E609" s="25"/>
    </row>
    <row r="610" spans="1:5" s="5" customFormat="1" ht="15">
      <c r="A610" s="28"/>
      <c r="B610" s="3"/>
      <c r="C610" s="33"/>
      <c r="D610" s="24"/>
      <c r="E610" s="25"/>
    </row>
    <row r="611" spans="1:5" s="5" customFormat="1" ht="15">
      <c r="A611" s="28"/>
      <c r="B611" s="3"/>
      <c r="C611" s="33"/>
      <c r="D611" s="24"/>
      <c r="E611" s="25"/>
    </row>
    <row r="612" spans="1:5" s="5" customFormat="1" ht="15">
      <c r="A612" s="28"/>
      <c r="B612" s="3"/>
      <c r="C612" s="33"/>
      <c r="D612" s="24"/>
      <c r="E612" s="34"/>
    </row>
    <row r="613" spans="1:5" s="5" customFormat="1" ht="15">
      <c r="A613" s="28"/>
      <c r="B613" s="3"/>
      <c r="C613" s="33"/>
      <c r="D613" s="24"/>
      <c r="E613" s="34"/>
    </row>
    <row r="614" spans="1:5" s="5" customFormat="1" ht="15">
      <c r="A614" s="28"/>
      <c r="B614" s="3"/>
      <c r="C614" s="33"/>
      <c r="D614" s="24"/>
      <c r="E614" s="34"/>
    </row>
    <row r="615" spans="1:5" s="5" customFormat="1" ht="15">
      <c r="A615" s="28"/>
      <c r="B615" s="3"/>
      <c r="C615" s="33"/>
      <c r="D615" s="24"/>
      <c r="E615" s="34"/>
    </row>
    <row r="616" spans="1:5" s="5" customFormat="1" ht="15">
      <c r="A616" s="28"/>
      <c r="B616" s="3"/>
      <c r="C616" s="33"/>
      <c r="D616" s="24"/>
      <c r="E616" s="34"/>
    </row>
    <row r="617" spans="1:5" s="5" customFormat="1" ht="15">
      <c r="A617" s="28"/>
      <c r="B617" s="3"/>
      <c r="C617" s="33"/>
      <c r="D617" s="24"/>
      <c r="E617" s="34"/>
    </row>
    <row r="618" spans="1:5" s="5" customFormat="1" ht="15">
      <c r="A618" s="28"/>
      <c r="B618" s="3"/>
      <c r="C618" s="33"/>
      <c r="D618" s="24"/>
      <c r="E618" s="34"/>
    </row>
    <row r="619" spans="1:5" s="5" customFormat="1" ht="15">
      <c r="A619" s="28"/>
      <c r="B619" s="3"/>
      <c r="C619" s="33"/>
      <c r="D619" s="24"/>
      <c r="E619" s="34"/>
    </row>
    <row r="620" spans="1:5" s="5" customFormat="1" ht="15">
      <c r="A620" s="28"/>
      <c r="B620" s="3"/>
      <c r="C620" s="33"/>
      <c r="D620" s="24"/>
      <c r="E620" s="34"/>
    </row>
    <row r="621" spans="1:5" s="5" customFormat="1" ht="15">
      <c r="A621" s="28"/>
      <c r="B621" s="3"/>
      <c r="C621" s="33"/>
      <c r="D621" s="24"/>
      <c r="E621" s="34"/>
    </row>
    <row r="622" spans="1:5" s="5" customFormat="1" ht="15">
      <c r="A622" s="28"/>
      <c r="B622" s="3"/>
      <c r="C622" s="33"/>
      <c r="D622" s="24"/>
      <c r="E622" s="34"/>
    </row>
    <row r="623" spans="1:5" s="5" customFormat="1" ht="15">
      <c r="A623" s="28"/>
      <c r="B623" s="3"/>
      <c r="C623" s="33"/>
      <c r="D623" s="24"/>
      <c r="E623" s="34"/>
    </row>
    <row r="624" spans="1:5" s="5" customFormat="1" ht="15">
      <c r="A624" s="28"/>
      <c r="B624" s="3"/>
      <c r="C624" s="33"/>
      <c r="D624" s="24"/>
      <c r="E624" s="34"/>
    </row>
    <row r="625" spans="1:5" s="5" customFormat="1" ht="15">
      <c r="A625" s="28"/>
      <c r="B625" s="3"/>
      <c r="C625" s="33"/>
      <c r="D625" s="24"/>
      <c r="E625" s="34"/>
    </row>
    <row r="626" spans="1:5" s="5" customFormat="1" ht="15">
      <c r="A626" s="28"/>
      <c r="B626" s="3"/>
      <c r="C626" s="33"/>
      <c r="D626" s="24"/>
      <c r="E626" s="34"/>
    </row>
    <row r="627" spans="1:5" s="5" customFormat="1" ht="15">
      <c r="A627" s="28"/>
      <c r="B627" s="3"/>
      <c r="C627" s="33"/>
      <c r="D627" s="24"/>
      <c r="E627" s="34"/>
    </row>
    <row r="628" spans="1:5" s="5" customFormat="1" ht="15">
      <c r="A628" s="28"/>
      <c r="B628" s="3"/>
      <c r="C628" s="33"/>
      <c r="D628" s="24"/>
      <c r="E628" s="34"/>
    </row>
    <row r="629" spans="1:5" s="5" customFormat="1" ht="15">
      <c r="A629" s="28"/>
      <c r="B629" s="3"/>
      <c r="C629" s="33"/>
      <c r="D629" s="24"/>
      <c r="E629" s="34"/>
    </row>
    <row r="630" spans="1:5" s="5" customFormat="1" ht="15">
      <c r="A630" s="28"/>
      <c r="B630" s="3"/>
      <c r="C630" s="33"/>
      <c r="D630" s="24"/>
      <c r="E630" s="34"/>
    </row>
    <row r="631" spans="1:5" s="5" customFormat="1" ht="15">
      <c r="A631" s="28"/>
      <c r="B631" s="3"/>
      <c r="C631" s="33"/>
      <c r="D631" s="24"/>
      <c r="E631" s="34"/>
    </row>
    <row r="632" spans="1:5" s="5" customFormat="1" ht="15">
      <c r="A632" s="28"/>
      <c r="B632" s="3"/>
      <c r="C632" s="33"/>
      <c r="D632" s="24"/>
      <c r="E632" s="34"/>
    </row>
    <row r="633" spans="1:5" s="5" customFormat="1" ht="15">
      <c r="A633" s="28"/>
      <c r="B633" s="3"/>
      <c r="C633" s="33"/>
      <c r="D633" s="24"/>
      <c r="E633" s="34"/>
    </row>
    <row r="634" spans="1:5" s="5" customFormat="1" ht="15">
      <c r="A634" s="28"/>
      <c r="B634" s="3"/>
      <c r="C634" s="33"/>
      <c r="D634" s="24"/>
      <c r="E634" s="34"/>
    </row>
    <row r="635" spans="1:5" s="5" customFormat="1" ht="15">
      <c r="A635" s="28"/>
      <c r="B635" s="3"/>
      <c r="C635" s="33"/>
      <c r="D635" s="24"/>
      <c r="E635" s="34"/>
    </row>
    <row r="636" spans="1:5" s="5" customFormat="1" ht="15">
      <c r="A636" s="28"/>
      <c r="B636" s="3"/>
      <c r="C636" s="33"/>
      <c r="D636" s="24"/>
      <c r="E636" s="34"/>
    </row>
    <row r="637" spans="1:5" s="5" customFormat="1" ht="15">
      <c r="A637" s="28"/>
      <c r="B637" s="3"/>
      <c r="C637" s="33"/>
      <c r="D637" s="24"/>
      <c r="E637" s="34"/>
    </row>
    <row r="638" spans="1:5" s="5" customFormat="1" ht="15">
      <c r="A638" s="28"/>
      <c r="B638" s="3"/>
      <c r="C638" s="33"/>
      <c r="D638" s="24"/>
      <c r="E638" s="34"/>
    </row>
    <row r="639" spans="1:5" s="5" customFormat="1" ht="15">
      <c r="A639" s="28"/>
      <c r="B639" s="3"/>
      <c r="C639" s="33"/>
      <c r="D639" s="24"/>
      <c r="E639" s="34"/>
    </row>
    <row r="640" spans="1:5" s="5" customFormat="1" ht="15">
      <c r="A640" s="28"/>
      <c r="B640" s="3"/>
      <c r="C640" s="33"/>
      <c r="D640" s="24"/>
      <c r="E640" s="34"/>
    </row>
    <row r="641" spans="1:5" s="5" customFormat="1" ht="15">
      <c r="A641" s="28"/>
      <c r="B641" s="3"/>
      <c r="C641" s="33"/>
      <c r="D641" s="24"/>
      <c r="E641" s="34"/>
    </row>
    <row r="642" spans="1:5" s="5" customFormat="1" ht="15">
      <c r="A642" s="28"/>
      <c r="B642" s="3"/>
      <c r="C642" s="33"/>
      <c r="D642" s="24"/>
      <c r="E642" s="34"/>
    </row>
    <row r="643" spans="1:5" s="5" customFormat="1" ht="15">
      <c r="A643" s="28"/>
      <c r="B643" s="3"/>
      <c r="C643" s="33"/>
      <c r="D643" s="24"/>
      <c r="E643" s="34"/>
    </row>
    <row r="644" spans="1:5" s="5" customFormat="1" ht="15">
      <c r="A644" s="28"/>
      <c r="B644" s="3"/>
      <c r="C644" s="33"/>
      <c r="D644" s="24"/>
      <c r="E644" s="34"/>
    </row>
    <row r="645" spans="1:5" s="5" customFormat="1" ht="15">
      <c r="A645" s="28"/>
      <c r="B645" s="3"/>
      <c r="C645" s="33"/>
      <c r="D645" s="24"/>
      <c r="E645" s="34"/>
    </row>
    <row r="646" spans="1:5" s="5" customFormat="1" ht="15">
      <c r="A646" s="28"/>
      <c r="B646" s="3"/>
      <c r="C646" s="33"/>
      <c r="D646" s="24"/>
      <c r="E646" s="34"/>
    </row>
    <row r="647" spans="1:5" s="5" customFormat="1" ht="15">
      <c r="A647" s="28"/>
      <c r="B647" s="3"/>
      <c r="C647" s="33"/>
      <c r="D647" s="24"/>
      <c r="E647" s="34"/>
    </row>
    <row r="648" spans="1:5" s="5" customFormat="1" ht="15">
      <c r="A648" s="28"/>
      <c r="B648" s="3"/>
      <c r="C648" s="33"/>
      <c r="D648" s="24"/>
      <c r="E648" s="34"/>
    </row>
    <row r="649" spans="1:5" s="5" customFormat="1" ht="15">
      <c r="A649" s="28"/>
      <c r="B649" s="3"/>
      <c r="C649" s="33"/>
      <c r="D649" s="24"/>
      <c r="E649" s="34"/>
    </row>
    <row r="650" spans="1:5" s="5" customFormat="1" ht="15">
      <c r="A650" s="28"/>
      <c r="B650" s="3"/>
      <c r="C650" s="33"/>
      <c r="D650" s="24"/>
      <c r="E650" s="34"/>
    </row>
    <row r="651" spans="1:5" s="5" customFormat="1" ht="15">
      <c r="A651" s="28"/>
      <c r="B651" s="3"/>
      <c r="C651" s="33"/>
      <c r="D651" s="24"/>
      <c r="E651" s="34"/>
    </row>
    <row r="652" spans="1:5" s="5" customFormat="1" ht="15">
      <c r="A652" s="28"/>
      <c r="B652" s="3"/>
      <c r="C652" s="33"/>
      <c r="D652" s="24"/>
      <c r="E652" s="34"/>
    </row>
    <row r="653" spans="1:5" s="5" customFormat="1" ht="15">
      <c r="A653" s="28"/>
      <c r="B653" s="3"/>
      <c r="C653" s="33"/>
      <c r="D653" s="24"/>
      <c r="E653" s="34"/>
    </row>
    <row r="654" spans="1:5" s="5" customFormat="1" ht="15">
      <c r="A654" s="28"/>
      <c r="B654" s="3"/>
      <c r="C654" s="33"/>
      <c r="D654" s="24"/>
      <c r="E654" s="25"/>
    </row>
    <row r="655" spans="1:5" s="5" customFormat="1" ht="15">
      <c r="A655" s="28"/>
      <c r="B655" s="3"/>
      <c r="C655" s="33"/>
      <c r="D655" s="24"/>
      <c r="E655" s="25"/>
    </row>
    <row r="656" spans="1:5" s="5" customFormat="1" ht="15">
      <c r="A656" s="28"/>
      <c r="B656" s="3"/>
      <c r="C656" s="33"/>
      <c r="D656" s="24"/>
      <c r="E656" s="25"/>
    </row>
    <row r="657" spans="1:5" s="5" customFormat="1" ht="15">
      <c r="A657" s="28"/>
      <c r="B657" s="3"/>
      <c r="C657" s="33"/>
      <c r="D657" s="24"/>
      <c r="E657" s="25"/>
    </row>
    <row r="658" spans="1:5" s="5" customFormat="1" ht="15">
      <c r="A658" s="28"/>
      <c r="B658" s="3"/>
      <c r="C658" s="33"/>
      <c r="D658" s="24"/>
      <c r="E658" s="25"/>
    </row>
    <row r="659" spans="1:5" s="5" customFormat="1" ht="15">
      <c r="A659" s="28"/>
      <c r="B659" s="3"/>
      <c r="C659" s="33"/>
      <c r="D659" s="24"/>
      <c r="E659" s="25"/>
    </row>
    <row r="660" spans="1:5" s="5" customFormat="1" ht="15">
      <c r="A660" s="28"/>
      <c r="B660" s="3"/>
      <c r="C660" s="33"/>
      <c r="D660" s="24"/>
      <c r="E660" s="25"/>
    </row>
    <row r="661" spans="1:5" s="5" customFormat="1" ht="15">
      <c r="A661" s="28"/>
      <c r="B661" s="3"/>
      <c r="C661" s="33"/>
      <c r="D661" s="24"/>
      <c r="E661" s="25"/>
    </row>
    <row r="662" spans="1:5" s="5" customFormat="1" ht="15">
      <c r="A662" s="28"/>
      <c r="B662" s="3"/>
      <c r="C662" s="33"/>
      <c r="D662" s="24"/>
      <c r="E662" s="25"/>
    </row>
    <row r="663" spans="1:5" s="5" customFormat="1" ht="15">
      <c r="A663" s="28"/>
      <c r="B663" s="3"/>
      <c r="C663" s="33"/>
      <c r="D663" s="24"/>
      <c r="E663" s="25"/>
    </row>
    <row r="664" spans="1:5" s="5" customFormat="1" ht="15">
      <c r="A664" s="28"/>
      <c r="B664" s="3"/>
      <c r="C664" s="33"/>
      <c r="D664" s="24"/>
      <c r="E664" s="25"/>
    </row>
    <row r="665" spans="1:5" s="5" customFormat="1" ht="15">
      <c r="A665" s="28"/>
      <c r="B665" s="3"/>
      <c r="C665" s="33"/>
      <c r="D665" s="24"/>
      <c r="E665" s="25"/>
    </row>
    <row r="666" spans="1:5" s="5" customFormat="1" ht="15">
      <c r="A666" s="28"/>
      <c r="B666" s="3"/>
      <c r="C666" s="33"/>
      <c r="D666" s="24"/>
      <c r="E666" s="25"/>
    </row>
    <row r="667" spans="1:5" s="5" customFormat="1" ht="15">
      <c r="A667" s="28"/>
      <c r="B667" s="3"/>
      <c r="C667" s="33"/>
      <c r="D667" s="24"/>
      <c r="E667" s="25"/>
    </row>
    <row r="668" spans="1:5" s="5" customFormat="1" ht="15">
      <c r="A668" s="28"/>
      <c r="B668" s="3"/>
      <c r="C668" s="33"/>
      <c r="D668" s="24"/>
      <c r="E668" s="35"/>
    </row>
    <row r="669" spans="1:5" s="5" customFormat="1" ht="15">
      <c r="A669" s="28"/>
      <c r="B669" s="3"/>
      <c r="C669" s="33"/>
      <c r="D669" s="24"/>
      <c r="E669" s="35"/>
    </row>
    <row r="670" spans="1:5" s="5" customFormat="1" ht="15">
      <c r="A670" s="28"/>
      <c r="B670" s="3"/>
      <c r="D670" s="24"/>
      <c r="E670" s="25"/>
    </row>
    <row r="671" spans="1:5" s="5" customFormat="1" ht="15">
      <c r="A671" s="28"/>
      <c r="B671" s="3"/>
      <c r="D671" s="24"/>
      <c r="E671" s="25"/>
    </row>
    <row r="672" spans="1:5" s="5" customFormat="1" ht="15">
      <c r="A672" s="28"/>
      <c r="B672" s="3"/>
      <c r="D672" s="24"/>
      <c r="E672" s="25"/>
    </row>
    <row r="673" spans="1:5" s="5" customFormat="1" ht="15">
      <c r="A673" s="28"/>
      <c r="B673" s="3"/>
      <c r="C673" s="33"/>
      <c r="D673" s="24"/>
      <c r="E673" s="34"/>
    </row>
    <row r="674" spans="1:5" s="5" customFormat="1" ht="15">
      <c r="A674" s="28"/>
      <c r="B674" s="3"/>
      <c r="C674" s="33"/>
      <c r="D674" s="24"/>
      <c r="E674" s="34"/>
    </row>
    <row r="675" spans="1:5" s="5" customFormat="1" ht="15">
      <c r="A675" s="28"/>
      <c r="B675" s="3"/>
      <c r="C675" s="33"/>
      <c r="D675" s="24"/>
      <c r="E675" s="34"/>
    </row>
    <row r="676" spans="1:5" s="5" customFormat="1" ht="15">
      <c r="A676" s="28"/>
      <c r="B676" s="3"/>
      <c r="C676" s="33"/>
      <c r="D676" s="24"/>
      <c r="E676" s="34"/>
    </row>
    <row r="677" spans="1:5" s="5" customFormat="1" ht="15">
      <c r="A677" s="28"/>
      <c r="B677" s="3"/>
      <c r="C677" s="33"/>
      <c r="D677" s="24"/>
      <c r="E677" s="34"/>
    </row>
    <row r="678" spans="1:5" s="5" customFormat="1" ht="15">
      <c r="A678" s="28"/>
      <c r="B678" s="3"/>
      <c r="C678" s="33"/>
      <c r="D678" s="24"/>
      <c r="E678" s="34"/>
    </row>
    <row r="679" spans="1:5" s="5" customFormat="1" ht="15">
      <c r="A679" s="28"/>
      <c r="B679" s="3"/>
      <c r="C679" s="33"/>
      <c r="D679" s="24"/>
      <c r="E679" s="34"/>
    </row>
    <row r="680" spans="1:5" s="5" customFormat="1" ht="15">
      <c r="A680" s="28"/>
      <c r="B680" s="3"/>
      <c r="C680" s="33"/>
      <c r="D680" s="24"/>
      <c r="E680" s="34"/>
    </row>
    <row r="681" spans="1:5" s="5" customFormat="1" ht="15">
      <c r="A681" s="28"/>
      <c r="B681" s="3"/>
      <c r="C681" s="33"/>
      <c r="D681" s="24"/>
      <c r="E681" s="34"/>
    </row>
    <row r="682" spans="1:5" s="5" customFormat="1" ht="15">
      <c r="A682" s="28"/>
      <c r="B682" s="3"/>
      <c r="C682" s="33"/>
      <c r="D682" s="24"/>
      <c r="E682" s="34"/>
    </row>
    <row r="683" spans="1:5" s="5" customFormat="1" ht="15">
      <c r="A683" s="28"/>
      <c r="B683" s="3"/>
      <c r="C683" s="33"/>
      <c r="D683" s="24"/>
      <c r="E683" s="34"/>
    </row>
    <row r="684" spans="1:5" s="5" customFormat="1" ht="15">
      <c r="A684" s="28"/>
      <c r="B684" s="3"/>
      <c r="C684" s="33"/>
      <c r="D684" s="24"/>
      <c r="E684" s="34"/>
    </row>
    <row r="685" spans="1:5" s="5" customFormat="1" ht="15">
      <c r="A685" s="28"/>
      <c r="B685" s="3"/>
      <c r="C685" s="33"/>
      <c r="D685" s="24"/>
      <c r="E685" s="34"/>
    </row>
    <row r="686" spans="1:5" s="5" customFormat="1" ht="15">
      <c r="A686" s="28"/>
      <c r="B686" s="3"/>
      <c r="C686" s="33"/>
      <c r="D686" s="24"/>
      <c r="E686" s="34"/>
    </row>
    <row r="687" spans="1:5" s="5" customFormat="1" ht="15">
      <c r="A687" s="28"/>
      <c r="B687" s="3"/>
      <c r="C687" s="33"/>
      <c r="D687" s="24"/>
      <c r="E687" s="34"/>
    </row>
    <row r="688" spans="1:5" s="5" customFormat="1" ht="15">
      <c r="A688" s="28"/>
      <c r="B688" s="3"/>
      <c r="C688" s="33"/>
      <c r="D688" s="24"/>
      <c r="E688" s="34"/>
    </row>
    <row r="689" spans="1:5" s="5" customFormat="1" ht="15">
      <c r="A689" s="28"/>
      <c r="B689" s="3"/>
      <c r="C689" s="33"/>
      <c r="D689" s="24"/>
      <c r="E689" s="34"/>
    </row>
    <row r="690" spans="1:5" s="5" customFormat="1" ht="15">
      <c r="A690" s="28"/>
      <c r="B690" s="3"/>
      <c r="C690" s="33"/>
      <c r="D690" s="24"/>
      <c r="E690" s="34"/>
    </row>
    <row r="691" spans="1:5" s="5" customFormat="1" ht="15">
      <c r="A691" s="28"/>
      <c r="B691" s="3"/>
      <c r="C691" s="33"/>
      <c r="D691" s="24"/>
      <c r="E691" s="34"/>
    </row>
    <row r="692" spans="1:5" s="5" customFormat="1" ht="15">
      <c r="A692" s="28"/>
      <c r="B692" s="3"/>
      <c r="C692" s="33"/>
      <c r="D692" s="24"/>
      <c r="E692" s="34"/>
    </row>
    <row r="693" spans="1:5" s="5" customFormat="1" ht="15">
      <c r="A693" s="28"/>
      <c r="B693" s="3"/>
      <c r="C693" s="33"/>
      <c r="D693" s="24"/>
      <c r="E693" s="34"/>
    </row>
    <row r="694" spans="1:5" s="5" customFormat="1" ht="15">
      <c r="A694" s="28"/>
      <c r="B694" s="3"/>
      <c r="C694" s="33"/>
      <c r="D694" s="24"/>
      <c r="E694" s="34"/>
    </row>
    <row r="695" spans="1:5" s="5" customFormat="1" ht="15">
      <c r="A695" s="28"/>
      <c r="B695" s="3"/>
      <c r="C695" s="33"/>
      <c r="D695" s="24"/>
      <c r="E695" s="34"/>
    </row>
    <row r="696" spans="1:5" s="5" customFormat="1" ht="15">
      <c r="A696" s="28"/>
      <c r="B696" s="3"/>
      <c r="C696" s="33"/>
      <c r="D696" s="24"/>
      <c r="E696" s="34"/>
    </row>
    <row r="697" spans="1:5" s="5" customFormat="1" ht="15">
      <c r="A697" s="28"/>
      <c r="B697" s="3"/>
      <c r="C697" s="33"/>
      <c r="D697" s="24"/>
      <c r="E697" s="34"/>
    </row>
    <row r="698" spans="1:5" s="5" customFormat="1" ht="15">
      <c r="A698" s="28"/>
      <c r="B698" s="3"/>
      <c r="C698" s="33"/>
      <c r="D698" s="24"/>
      <c r="E698" s="34"/>
    </row>
    <row r="699" spans="1:5" s="5" customFormat="1" ht="15">
      <c r="A699" s="28"/>
      <c r="B699" s="3"/>
      <c r="C699" s="33"/>
      <c r="D699" s="24"/>
      <c r="E699" s="34"/>
    </row>
    <row r="700" spans="1:5" s="5" customFormat="1" ht="15">
      <c r="A700" s="28"/>
      <c r="B700" s="3"/>
      <c r="C700" s="33"/>
      <c r="D700" s="24"/>
      <c r="E700" s="34"/>
    </row>
    <row r="701" spans="1:5" s="5" customFormat="1" ht="15">
      <c r="A701" s="28"/>
      <c r="B701" s="3"/>
      <c r="C701" s="33"/>
      <c r="D701" s="24"/>
      <c r="E701" s="34"/>
    </row>
    <row r="702" spans="1:5" s="5" customFormat="1" ht="15">
      <c r="A702" s="28"/>
      <c r="B702" s="3"/>
      <c r="C702" s="33"/>
      <c r="D702" s="24"/>
      <c r="E702" s="34"/>
    </row>
    <row r="703" spans="1:5" s="5" customFormat="1" ht="15">
      <c r="A703" s="28"/>
      <c r="B703" s="3"/>
      <c r="C703" s="33"/>
      <c r="D703" s="24"/>
      <c r="E703" s="25"/>
    </row>
    <row r="704" spans="1:5" s="5" customFormat="1" ht="15">
      <c r="A704" s="28"/>
      <c r="B704" s="3"/>
      <c r="C704" s="33"/>
      <c r="D704" s="24"/>
      <c r="E704" s="25"/>
    </row>
    <row r="705" spans="1:5" s="5" customFormat="1" ht="15">
      <c r="A705" s="28"/>
      <c r="B705" s="3"/>
      <c r="C705" s="33"/>
      <c r="D705" s="24"/>
      <c r="E705" s="25"/>
    </row>
    <row r="706" spans="1:5" s="5" customFormat="1" ht="15">
      <c r="A706" s="28"/>
      <c r="B706" s="3"/>
      <c r="C706" s="33"/>
      <c r="D706" s="24"/>
      <c r="E706" s="34"/>
    </row>
    <row r="707" spans="1:5" s="5" customFormat="1" ht="15">
      <c r="A707" s="28"/>
      <c r="B707" s="3"/>
      <c r="C707" s="33"/>
      <c r="D707" s="24"/>
      <c r="E707" s="34"/>
    </row>
    <row r="708" spans="1:5" s="5" customFormat="1" ht="15">
      <c r="A708" s="28"/>
      <c r="B708" s="3"/>
      <c r="C708" s="33"/>
      <c r="D708" s="24"/>
      <c r="E708" s="34"/>
    </row>
    <row r="709" spans="1:5" s="5" customFormat="1" ht="15">
      <c r="A709" s="28"/>
      <c r="B709" s="3"/>
      <c r="C709" s="33"/>
      <c r="D709" s="24"/>
      <c r="E709" s="34"/>
    </row>
    <row r="710" spans="1:5" s="5" customFormat="1" ht="15">
      <c r="A710" s="28"/>
      <c r="B710" s="3"/>
      <c r="C710" s="33"/>
      <c r="D710" s="24"/>
      <c r="E710" s="34"/>
    </row>
    <row r="711" spans="1:5" s="5" customFormat="1" ht="15">
      <c r="A711" s="28"/>
      <c r="B711" s="3"/>
      <c r="C711" s="33"/>
      <c r="D711" s="24"/>
      <c r="E711" s="34"/>
    </row>
    <row r="712" spans="1:5" s="5" customFormat="1" ht="15">
      <c r="A712" s="28"/>
      <c r="B712" s="3"/>
      <c r="C712" s="33"/>
      <c r="D712" s="24"/>
      <c r="E712" s="34"/>
    </row>
    <row r="713" spans="1:5" s="5" customFormat="1" ht="15">
      <c r="A713" s="28"/>
      <c r="B713" s="3"/>
      <c r="C713" s="33"/>
      <c r="D713" s="24"/>
      <c r="E713" s="34"/>
    </row>
    <row r="714" spans="1:5" s="5" customFormat="1" ht="15">
      <c r="A714" s="28"/>
      <c r="B714" s="3"/>
      <c r="C714" s="33"/>
      <c r="D714" s="24"/>
      <c r="E714" s="34"/>
    </row>
    <row r="715" spans="1:5" s="5" customFormat="1" ht="15">
      <c r="A715" s="28"/>
      <c r="B715" s="3"/>
      <c r="C715" s="33"/>
      <c r="D715" s="24"/>
      <c r="E715" s="34"/>
    </row>
    <row r="716" spans="1:5" s="5" customFormat="1" ht="15">
      <c r="A716" s="28"/>
      <c r="B716" s="3"/>
      <c r="C716" s="33"/>
      <c r="D716" s="24"/>
      <c r="E716" s="34"/>
    </row>
    <row r="717" spans="1:5" s="5" customFormat="1" ht="15">
      <c r="A717" s="28"/>
      <c r="B717" s="3"/>
      <c r="C717" s="33"/>
      <c r="D717" s="24"/>
      <c r="E717" s="34"/>
    </row>
    <row r="718" spans="1:5" s="5" customFormat="1" ht="15">
      <c r="A718" s="28"/>
      <c r="B718" s="3"/>
      <c r="C718" s="33"/>
      <c r="D718" s="24"/>
      <c r="E718" s="34"/>
    </row>
    <row r="719" spans="1:5" s="5" customFormat="1" ht="15">
      <c r="A719" s="28"/>
      <c r="B719" s="3"/>
      <c r="C719" s="33"/>
      <c r="D719" s="24"/>
      <c r="E719" s="34"/>
    </row>
    <row r="720" spans="1:5" s="5" customFormat="1" ht="15">
      <c r="A720" s="28"/>
      <c r="B720" s="3"/>
      <c r="C720" s="33"/>
      <c r="D720" s="24"/>
      <c r="E720" s="34"/>
    </row>
    <row r="721" spans="1:5" s="5" customFormat="1" ht="15">
      <c r="A721" s="28"/>
      <c r="B721" s="3"/>
      <c r="C721" s="33"/>
      <c r="D721" s="24"/>
      <c r="E721" s="34"/>
    </row>
    <row r="722" spans="1:5" s="5" customFormat="1" ht="15">
      <c r="A722" s="28"/>
      <c r="B722" s="3"/>
      <c r="C722" s="33"/>
      <c r="D722" s="24"/>
      <c r="E722" s="34"/>
    </row>
    <row r="723" spans="1:5" s="5" customFormat="1" ht="15">
      <c r="A723" s="28"/>
      <c r="B723" s="3"/>
      <c r="C723" s="33"/>
      <c r="D723" s="24"/>
      <c r="E723" s="34"/>
    </row>
    <row r="724" spans="1:5" s="5" customFormat="1" ht="15">
      <c r="A724" s="28"/>
      <c r="B724" s="3"/>
      <c r="C724" s="33"/>
      <c r="D724" s="24"/>
      <c r="E724" s="34"/>
    </row>
    <row r="725" spans="1:5" s="5" customFormat="1" ht="15">
      <c r="A725" s="28"/>
      <c r="B725" s="3"/>
      <c r="C725" s="33"/>
      <c r="D725" s="24"/>
      <c r="E725" s="34"/>
    </row>
    <row r="726" spans="1:5" s="5" customFormat="1" ht="15">
      <c r="A726" s="28"/>
      <c r="B726" s="3"/>
      <c r="C726" s="33"/>
      <c r="D726" s="24"/>
      <c r="E726" s="34"/>
    </row>
    <row r="727" spans="1:5" s="5" customFormat="1" ht="15">
      <c r="A727" s="28"/>
      <c r="B727" s="3"/>
      <c r="C727" s="33"/>
      <c r="D727" s="24"/>
      <c r="E727" s="34"/>
    </row>
    <row r="728" spans="1:5" s="5" customFormat="1" ht="15">
      <c r="A728" s="28"/>
      <c r="B728" s="3"/>
      <c r="C728" s="33"/>
      <c r="D728" s="24"/>
      <c r="E728" s="34"/>
    </row>
    <row r="729" spans="1:5" s="5" customFormat="1" ht="15">
      <c r="A729" s="28"/>
      <c r="B729" s="3"/>
      <c r="C729" s="33"/>
      <c r="D729" s="24"/>
      <c r="E729" s="34"/>
    </row>
    <row r="730" spans="1:5" s="5" customFormat="1" ht="15">
      <c r="A730" s="28"/>
      <c r="B730" s="3"/>
      <c r="C730" s="33"/>
      <c r="D730" s="24"/>
      <c r="E730" s="34"/>
    </row>
    <row r="731" spans="1:5" s="5" customFormat="1" ht="15">
      <c r="A731" s="28"/>
      <c r="B731" s="3"/>
      <c r="C731" s="33"/>
      <c r="D731" s="24"/>
      <c r="E731" s="34"/>
    </row>
    <row r="732" spans="1:5" s="5" customFormat="1" ht="15">
      <c r="A732" s="28"/>
      <c r="B732" s="3"/>
      <c r="C732" s="33"/>
      <c r="D732" s="24"/>
      <c r="E732" s="34"/>
    </row>
    <row r="733" spans="1:5" s="5" customFormat="1" ht="15">
      <c r="A733" s="28"/>
      <c r="B733" s="3"/>
      <c r="C733" s="33"/>
      <c r="D733" s="24"/>
      <c r="E733" s="34"/>
    </row>
    <row r="734" spans="1:5" s="5" customFormat="1" ht="15">
      <c r="A734" s="28"/>
      <c r="B734" s="3"/>
      <c r="C734" s="33"/>
      <c r="D734" s="24"/>
      <c r="E734" s="34"/>
    </row>
    <row r="735" spans="1:5" s="5" customFormat="1" ht="15">
      <c r="A735" s="28"/>
      <c r="B735" s="3"/>
      <c r="C735" s="33"/>
      <c r="D735" s="24"/>
      <c r="E735" s="34"/>
    </row>
    <row r="736" spans="1:5" s="5" customFormat="1" ht="15">
      <c r="A736" s="28"/>
      <c r="B736" s="3"/>
      <c r="C736" s="33"/>
      <c r="D736" s="24"/>
      <c r="E736" s="34"/>
    </row>
    <row r="737" spans="1:5" s="5" customFormat="1" ht="15">
      <c r="A737" s="28"/>
      <c r="B737" s="3"/>
      <c r="C737" s="33"/>
      <c r="D737" s="24"/>
      <c r="E737" s="34"/>
    </row>
    <row r="738" spans="1:5" s="5" customFormat="1" ht="15">
      <c r="A738" s="28"/>
      <c r="B738" s="3"/>
      <c r="C738" s="33"/>
      <c r="D738" s="24"/>
      <c r="E738" s="34"/>
    </row>
    <row r="739" spans="1:5" s="5" customFormat="1" ht="15">
      <c r="A739" s="28"/>
      <c r="B739" s="3"/>
      <c r="C739" s="33"/>
      <c r="D739" s="24"/>
      <c r="E739" s="34"/>
    </row>
    <row r="740" spans="1:5" s="5" customFormat="1" ht="15">
      <c r="A740" s="28"/>
      <c r="B740" s="3"/>
      <c r="C740" s="33"/>
      <c r="D740" s="24"/>
      <c r="E740" s="34"/>
    </row>
    <row r="741" spans="1:5" s="5" customFormat="1" ht="15">
      <c r="A741" s="28"/>
      <c r="B741" s="3"/>
      <c r="C741" s="33"/>
      <c r="D741" s="24"/>
      <c r="E741" s="34"/>
    </row>
    <row r="742" spans="1:5" s="5" customFormat="1" ht="15">
      <c r="A742" s="28"/>
      <c r="B742" s="3"/>
      <c r="C742" s="33"/>
      <c r="D742" s="24"/>
      <c r="E742" s="34"/>
    </row>
    <row r="743" spans="1:5" s="5" customFormat="1" ht="15">
      <c r="A743" s="28"/>
      <c r="B743" s="3"/>
      <c r="C743" s="33"/>
      <c r="D743" s="24"/>
      <c r="E743" s="34"/>
    </row>
    <row r="744" spans="1:5" s="5" customFormat="1" ht="15">
      <c r="A744" s="28"/>
      <c r="B744" s="3"/>
      <c r="C744" s="33"/>
      <c r="D744" s="24"/>
      <c r="E744" s="34"/>
    </row>
    <row r="745" spans="1:5" s="5" customFormat="1" ht="15">
      <c r="A745" s="28"/>
      <c r="B745" s="3"/>
      <c r="C745" s="33"/>
      <c r="D745" s="24"/>
      <c r="E745" s="34"/>
    </row>
    <row r="746" spans="1:5" s="5" customFormat="1" ht="15">
      <c r="A746" s="28"/>
      <c r="B746" s="3"/>
      <c r="C746" s="33"/>
      <c r="D746" s="24"/>
      <c r="E746" s="34"/>
    </row>
    <row r="747" spans="1:5" s="5" customFormat="1" ht="15">
      <c r="A747" s="28"/>
      <c r="B747" s="3"/>
      <c r="C747" s="33"/>
      <c r="D747" s="24"/>
      <c r="E747" s="34"/>
    </row>
    <row r="748" spans="1:5" s="5" customFormat="1" ht="15">
      <c r="A748" s="28"/>
      <c r="B748" s="3"/>
      <c r="C748" s="33"/>
      <c r="D748" s="24"/>
      <c r="E748" s="34"/>
    </row>
    <row r="749" spans="1:5" s="5" customFormat="1" ht="15">
      <c r="A749" s="28"/>
      <c r="B749" s="3"/>
      <c r="C749" s="33"/>
      <c r="D749" s="24"/>
      <c r="E749" s="34"/>
    </row>
    <row r="750" spans="1:5" s="5" customFormat="1" ht="15">
      <c r="A750" s="28"/>
      <c r="B750" s="3"/>
      <c r="C750" s="33"/>
      <c r="D750" s="24"/>
      <c r="E750" s="34"/>
    </row>
    <row r="751" spans="1:5" s="5" customFormat="1" ht="15">
      <c r="A751" s="28"/>
      <c r="B751" s="3"/>
      <c r="C751" s="33"/>
      <c r="D751" s="24"/>
      <c r="E751" s="34"/>
    </row>
    <row r="752" spans="1:5" s="5" customFormat="1" ht="15">
      <c r="A752" s="28"/>
      <c r="B752" s="3"/>
      <c r="C752" s="33"/>
      <c r="D752" s="24"/>
      <c r="E752" s="34"/>
    </row>
    <row r="753" spans="1:5" s="5" customFormat="1" ht="15">
      <c r="A753" s="28"/>
      <c r="B753" s="3"/>
      <c r="C753" s="33"/>
      <c r="D753" s="24"/>
      <c r="E753" s="34"/>
    </row>
    <row r="754" spans="1:5" s="5" customFormat="1" ht="15">
      <c r="A754" s="28"/>
      <c r="B754" s="3"/>
      <c r="C754" s="33"/>
      <c r="D754" s="24"/>
      <c r="E754" s="34"/>
    </row>
    <row r="755" spans="1:5" s="5" customFormat="1" ht="15">
      <c r="A755" s="28"/>
      <c r="B755" s="3"/>
      <c r="C755" s="33"/>
      <c r="D755" s="24"/>
      <c r="E755" s="34"/>
    </row>
    <row r="756" spans="1:5" s="5" customFormat="1" ht="15">
      <c r="A756" s="28"/>
      <c r="B756" s="3"/>
      <c r="C756" s="33"/>
      <c r="D756" s="24"/>
      <c r="E756" s="34"/>
    </row>
    <row r="757" spans="1:5" s="5" customFormat="1" ht="15">
      <c r="A757" s="28"/>
      <c r="B757" s="3"/>
      <c r="C757" s="33"/>
      <c r="D757" s="24"/>
      <c r="E757" s="34"/>
    </row>
    <row r="758" spans="1:5" s="5" customFormat="1" ht="15">
      <c r="A758" s="28"/>
      <c r="B758" s="3"/>
      <c r="C758" s="33"/>
      <c r="D758" s="24"/>
      <c r="E758" s="34"/>
    </row>
    <row r="759" spans="1:5" s="5" customFormat="1" ht="15">
      <c r="A759" s="28"/>
      <c r="B759" s="3"/>
      <c r="C759" s="33"/>
      <c r="D759" s="24"/>
      <c r="E759" s="34"/>
    </row>
    <row r="760" spans="1:5" s="5" customFormat="1" ht="15">
      <c r="A760" s="28"/>
      <c r="B760" s="3"/>
      <c r="C760" s="33"/>
      <c r="D760" s="24"/>
      <c r="E760" s="34"/>
    </row>
    <row r="761" spans="1:5" s="5" customFormat="1" ht="15">
      <c r="A761" s="28"/>
      <c r="B761" s="3"/>
      <c r="C761" s="33"/>
      <c r="D761" s="24"/>
      <c r="E761" s="34"/>
    </row>
    <row r="762" spans="1:5" s="5" customFormat="1" ht="15">
      <c r="A762" s="28"/>
      <c r="B762" s="3"/>
      <c r="C762" s="33"/>
      <c r="D762" s="24"/>
      <c r="E762" s="34"/>
    </row>
    <row r="763" spans="1:5" s="5" customFormat="1" ht="15">
      <c r="A763" s="28"/>
      <c r="B763" s="3"/>
      <c r="C763" s="33"/>
      <c r="D763" s="24"/>
      <c r="E763" s="34"/>
    </row>
    <row r="764" spans="1:5" s="5" customFormat="1" ht="15">
      <c r="A764" s="28"/>
      <c r="B764" s="3"/>
      <c r="C764" s="33"/>
      <c r="D764" s="24"/>
      <c r="E764" s="34"/>
    </row>
    <row r="765" spans="1:5" s="5" customFormat="1" ht="15">
      <c r="A765" s="28"/>
      <c r="B765" s="3"/>
      <c r="C765" s="33"/>
      <c r="D765" s="24"/>
      <c r="E765" s="34"/>
    </row>
    <row r="766" spans="1:5" s="5" customFormat="1" ht="15">
      <c r="A766" s="28"/>
      <c r="B766" s="3"/>
      <c r="C766" s="33"/>
      <c r="D766" s="24"/>
      <c r="E766" s="34"/>
    </row>
    <row r="767" spans="1:5" s="5" customFormat="1" ht="15">
      <c r="A767" s="28"/>
      <c r="B767" s="3"/>
      <c r="C767" s="33"/>
      <c r="D767" s="24"/>
      <c r="E767" s="34"/>
    </row>
    <row r="768" spans="1:5" s="5" customFormat="1" ht="15">
      <c r="A768" s="28"/>
      <c r="B768" s="3"/>
      <c r="C768" s="33"/>
      <c r="D768" s="24"/>
      <c r="E768" s="34"/>
    </row>
    <row r="769" spans="1:5" s="5" customFormat="1" ht="15">
      <c r="A769" s="28"/>
      <c r="B769" s="3"/>
      <c r="C769" s="33"/>
      <c r="D769" s="24"/>
      <c r="E769" s="34"/>
    </row>
    <row r="770" spans="1:5" s="5" customFormat="1" ht="15">
      <c r="A770" s="28"/>
      <c r="B770" s="3"/>
      <c r="C770" s="33"/>
      <c r="D770" s="24"/>
      <c r="E770" s="34"/>
    </row>
    <row r="771" spans="1:5" s="5" customFormat="1" ht="15">
      <c r="A771" s="28"/>
      <c r="B771" s="3"/>
      <c r="C771" s="33"/>
      <c r="D771" s="24"/>
      <c r="E771" s="34"/>
    </row>
    <row r="772" spans="1:5" s="5" customFormat="1" ht="15">
      <c r="A772" s="28"/>
      <c r="B772" s="3"/>
      <c r="C772" s="33"/>
      <c r="D772" s="24"/>
      <c r="E772" s="34"/>
    </row>
    <row r="773" spans="1:5" s="5" customFormat="1" ht="15">
      <c r="A773" s="28"/>
      <c r="B773" s="3"/>
      <c r="C773" s="33"/>
      <c r="D773" s="24"/>
      <c r="E773" s="34"/>
    </row>
    <row r="774" spans="1:5" s="5" customFormat="1" ht="15">
      <c r="A774" s="28"/>
      <c r="B774" s="3"/>
      <c r="C774" s="33"/>
      <c r="D774" s="24"/>
      <c r="E774" s="34"/>
    </row>
    <row r="775" spans="1:5" s="5" customFormat="1" ht="15">
      <c r="A775" s="28"/>
      <c r="B775" s="3"/>
      <c r="C775" s="33"/>
      <c r="D775" s="24"/>
      <c r="E775" s="34"/>
    </row>
    <row r="776" spans="1:5" s="5" customFormat="1" ht="15">
      <c r="A776" s="28"/>
      <c r="B776" s="3"/>
      <c r="C776" s="33"/>
      <c r="D776" s="24"/>
      <c r="E776" s="34"/>
    </row>
    <row r="777" spans="1:5" s="5" customFormat="1" ht="15">
      <c r="A777" s="28"/>
      <c r="B777" s="3"/>
      <c r="C777" s="33"/>
      <c r="D777" s="24"/>
      <c r="E777" s="34"/>
    </row>
    <row r="778" spans="1:5" s="5" customFormat="1" ht="15">
      <c r="A778" s="28"/>
      <c r="B778" s="3"/>
      <c r="C778" s="33"/>
      <c r="D778" s="24"/>
      <c r="E778" s="34"/>
    </row>
    <row r="779" spans="1:5" s="5" customFormat="1" ht="15">
      <c r="A779" s="28"/>
      <c r="B779" s="3"/>
      <c r="C779" s="33"/>
      <c r="D779" s="24"/>
      <c r="E779" s="34"/>
    </row>
    <row r="780" spans="1:5" s="5" customFormat="1" ht="15">
      <c r="A780" s="28"/>
      <c r="B780" s="3"/>
      <c r="C780" s="33"/>
      <c r="D780" s="24"/>
      <c r="E780" s="34"/>
    </row>
    <row r="781" spans="1:5" s="5" customFormat="1" ht="15">
      <c r="A781" s="28"/>
      <c r="B781" s="3"/>
      <c r="C781" s="33"/>
      <c r="D781" s="24"/>
      <c r="E781" s="34"/>
    </row>
    <row r="782" spans="1:5" s="5" customFormat="1" ht="15">
      <c r="A782" s="28"/>
      <c r="B782" s="3"/>
      <c r="C782" s="33"/>
      <c r="D782" s="24"/>
      <c r="E782" s="34"/>
    </row>
    <row r="783" spans="1:5" s="5" customFormat="1" ht="15">
      <c r="A783" s="28"/>
      <c r="B783" s="3"/>
      <c r="C783" s="33"/>
      <c r="D783" s="24"/>
      <c r="E783" s="34"/>
    </row>
    <row r="784" spans="1:5" s="5" customFormat="1" ht="15">
      <c r="A784" s="28"/>
      <c r="B784" s="3"/>
      <c r="C784" s="33"/>
      <c r="D784" s="24"/>
      <c r="E784" s="34"/>
    </row>
    <row r="785" spans="1:5" s="5" customFormat="1" ht="15">
      <c r="A785" s="28"/>
      <c r="B785" s="3"/>
      <c r="C785" s="33"/>
      <c r="D785" s="24"/>
      <c r="E785" s="34"/>
    </row>
    <row r="786" spans="1:5" s="5" customFormat="1" ht="15">
      <c r="A786" s="28"/>
      <c r="B786" s="3"/>
      <c r="C786" s="33"/>
      <c r="D786" s="24"/>
      <c r="E786" s="34"/>
    </row>
    <row r="787" spans="1:5" s="5" customFormat="1" ht="15">
      <c r="A787" s="28"/>
      <c r="B787" s="36"/>
      <c r="C787" s="36"/>
      <c r="D787" s="37"/>
      <c r="E787" s="38"/>
    </row>
    <row r="788" spans="1:5" s="5" customFormat="1" ht="15">
      <c r="A788" s="28"/>
      <c r="B788" s="36"/>
      <c r="C788" s="36"/>
      <c r="D788" s="37"/>
      <c r="E788" s="38"/>
    </row>
    <row r="789" spans="1:5" s="5" customFormat="1" ht="15">
      <c r="A789" s="28"/>
      <c r="B789" s="36"/>
      <c r="C789" s="36"/>
      <c r="D789" s="37"/>
      <c r="E789" s="38"/>
    </row>
    <row r="790" spans="1:5" s="5" customFormat="1" ht="15">
      <c r="A790" s="28"/>
      <c r="B790" s="36"/>
      <c r="C790" s="36"/>
      <c r="D790" s="37"/>
      <c r="E790" s="38"/>
    </row>
    <row r="791" spans="1:5" s="5" customFormat="1" ht="15">
      <c r="A791" s="28"/>
      <c r="B791" s="36"/>
      <c r="C791" s="36"/>
      <c r="D791" s="37"/>
      <c r="E791" s="38"/>
    </row>
    <row r="792" spans="1:5" s="5" customFormat="1" ht="15">
      <c r="A792" s="28"/>
      <c r="B792" s="36"/>
      <c r="C792" s="36"/>
      <c r="D792" s="37"/>
      <c r="E792" s="38"/>
    </row>
    <row r="793" spans="1:5" s="5" customFormat="1" ht="15">
      <c r="A793" s="28"/>
      <c r="B793" s="36"/>
      <c r="C793" s="36"/>
      <c r="D793" s="37"/>
      <c r="E793" s="38"/>
    </row>
    <row r="794" spans="1:5" s="5" customFormat="1" ht="15">
      <c r="A794" s="28"/>
      <c r="B794" s="36"/>
      <c r="C794" s="36"/>
      <c r="D794" s="37"/>
      <c r="E794" s="38"/>
    </row>
    <row r="795" spans="1:5" s="5" customFormat="1" ht="15">
      <c r="A795" s="28"/>
      <c r="B795" s="36"/>
      <c r="C795" s="36"/>
      <c r="D795" s="37"/>
      <c r="E795" s="38"/>
    </row>
    <row r="796" spans="1:5" s="5" customFormat="1" ht="15">
      <c r="A796" s="28"/>
      <c r="B796" s="36"/>
      <c r="C796" s="36"/>
      <c r="D796" s="37"/>
      <c r="E796" s="38"/>
    </row>
    <row r="797" spans="1:5" s="5" customFormat="1" ht="15">
      <c r="A797" s="28"/>
      <c r="B797" s="36"/>
      <c r="C797" s="36"/>
      <c r="D797" s="37"/>
      <c r="E797" s="38"/>
    </row>
    <row r="798" spans="1:5" s="5" customFormat="1" ht="15">
      <c r="A798" s="28"/>
      <c r="B798" s="36"/>
      <c r="C798" s="36"/>
      <c r="D798" s="37"/>
      <c r="E798" s="38"/>
    </row>
    <row r="799" spans="1:5" s="5" customFormat="1" ht="15">
      <c r="A799" s="28"/>
      <c r="B799" s="36"/>
      <c r="C799" s="36"/>
      <c r="D799" s="37"/>
      <c r="E799" s="38"/>
    </row>
    <row r="800" spans="1:5" s="5" customFormat="1" ht="15">
      <c r="A800" s="28"/>
      <c r="B800" s="36"/>
      <c r="C800" s="36"/>
      <c r="D800" s="37"/>
      <c r="E800" s="38"/>
    </row>
    <row r="801" spans="1:5" s="5" customFormat="1" ht="15">
      <c r="A801" s="28"/>
      <c r="B801" s="36"/>
      <c r="C801" s="36"/>
      <c r="D801" s="37"/>
      <c r="E801" s="38"/>
    </row>
    <row r="802" spans="1:5" s="5" customFormat="1" ht="15">
      <c r="A802" s="28"/>
      <c r="B802" s="36"/>
      <c r="C802" s="36"/>
      <c r="D802" s="37"/>
      <c r="E802" s="38"/>
    </row>
    <row r="803" spans="1:5" s="5" customFormat="1" ht="15">
      <c r="A803" s="28"/>
      <c r="B803" s="36"/>
      <c r="C803" s="36"/>
      <c r="D803" s="37"/>
      <c r="E803" s="38"/>
    </row>
    <row r="804" spans="1:5" s="5" customFormat="1" ht="15">
      <c r="A804" s="28"/>
      <c r="B804" s="36"/>
      <c r="C804" s="36"/>
      <c r="D804" s="37"/>
      <c r="E804" s="38"/>
    </row>
    <row r="805" spans="1:5" s="5" customFormat="1" ht="15">
      <c r="A805" s="28"/>
      <c r="B805" s="36"/>
      <c r="C805" s="36"/>
      <c r="D805" s="37"/>
      <c r="E805" s="38"/>
    </row>
    <row r="806" spans="1:5" s="5" customFormat="1" ht="15">
      <c r="A806" s="28"/>
      <c r="B806" s="36"/>
      <c r="C806" s="36"/>
      <c r="D806" s="37"/>
      <c r="E806" s="38"/>
    </row>
    <row r="807" spans="1:5" s="5" customFormat="1" ht="15">
      <c r="A807" s="28"/>
      <c r="B807" s="36"/>
      <c r="C807" s="36"/>
      <c r="D807" s="37"/>
      <c r="E807" s="38"/>
    </row>
    <row r="808" spans="1:5" s="5" customFormat="1" ht="15">
      <c r="A808" s="28"/>
      <c r="B808" s="36"/>
      <c r="C808" s="36"/>
      <c r="D808" s="37"/>
      <c r="E808" s="38"/>
    </row>
    <row r="809" spans="1:5" s="5" customFormat="1" ht="15">
      <c r="A809" s="28"/>
      <c r="B809" s="36"/>
      <c r="C809" s="36"/>
      <c r="D809" s="37"/>
      <c r="E809" s="38"/>
    </row>
    <row r="810" spans="1:5" s="5" customFormat="1" ht="15">
      <c r="A810" s="28"/>
      <c r="B810" s="36"/>
      <c r="C810" s="36"/>
      <c r="D810" s="37"/>
      <c r="E810" s="38"/>
    </row>
    <row r="811" spans="1:5" s="5" customFormat="1" ht="15">
      <c r="A811" s="28"/>
      <c r="B811" s="36"/>
      <c r="C811" s="36"/>
      <c r="D811" s="37"/>
      <c r="E811" s="38"/>
    </row>
    <row r="812" spans="1:5" s="5" customFormat="1" ht="15">
      <c r="A812" s="28"/>
      <c r="B812" s="36"/>
      <c r="C812" s="36"/>
      <c r="D812" s="37"/>
      <c r="E812" s="38"/>
    </row>
    <row r="813" spans="1:5" s="5" customFormat="1" ht="15">
      <c r="A813" s="28"/>
      <c r="B813" s="36"/>
      <c r="C813" s="36"/>
      <c r="D813" s="37"/>
      <c r="E813" s="38"/>
    </row>
    <row r="814" spans="1:5" s="5" customFormat="1" ht="15">
      <c r="A814" s="28"/>
      <c r="B814" s="36"/>
      <c r="C814" s="36"/>
      <c r="D814" s="37"/>
      <c r="E814" s="38"/>
    </row>
    <row r="815" spans="1:5" s="5" customFormat="1" ht="15">
      <c r="A815" s="28"/>
      <c r="B815" s="36"/>
      <c r="C815" s="36"/>
      <c r="D815" s="37"/>
      <c r="E815" s="38"/>
    </row>
    <row r="816" spans="1:5" s="5" customFormat="1" ht="15">
      <c r="A816" s="28"/>
      <c r="B816" s="36"/>
      <c r="C816" s="36"/>
      <c r="D816" s="37"/>
      <c r="E816" s="38"/>
    </row>
    <row r="817" spans="1:5" s="5" customFormat="1" ht="15">
      <c r="A817" s="28"/>
      <c r="B817" s="36"/>
      <c r="C817" s="36"/>
      <c r="D817" s="37"/>
      <c r="E817" s="38"/>
    </row>
    <row r="818" spans="1:5" s="5" customFormat="1" ht="15">
      <c r="A818" s="28"/>
      <c r="B818" s="36"/>
      <c r="C818" s="36"/>
      <c r="D818" s="37"/>
      <c r="E818" s="38"/>
    </row>
    <row r="819" spans="1:5" s="5" customFormat="1" ht="15">
      <c r="A819" s="28"/>
      <c r="B819" s="36"/>
      <c r="C819" s="36"/>
      <c r="D819" s="37"/>
      <c r="E819" s="38"/>
    </row>
    <row r="820" spans="1:5" s="5" customFormat="1" ht="15">
      <c r="A820" s="28"/>
      <c r="B820" s="36"/>
      <c r="C820" s="36"/>
      <c r="D820" s="37"/>
      <c r="E820" s="38"/>
    </row>
    <row r="821" spans="1:5" s="5" customFormat="1" ht="15">
      <c r="A821" s="28"/>
      <c r="B821" s="36"/>
      <c r="C821" s="36"/>
      <c r="D821" s="37"/>
      <c r="E821" s="38"/>
    </row>
    <row r="822" spans="1:5" s="5" customFormat="1" ht="15">
      <c r="A822" s="28"/>
      <c r="B822" s="36"/>
      <c r="C822" s="36"/>
      <c r="D822" s="37"/>
      <c r="E822" s="38"/>
    </row>
    <row r="823" spans="1:5" s="5" customFormat="1" ht="15">
      <c r="A823" s="28"/>
      <c r="B823" s="36"/>
      <c r="C823" s="36"/>
      <c r="D823" s="37"/>
      <c r="E823" s="38"/>
    </row>
    <row r="824" spans="1:5" s="5" customFormat="1" ht="15">
      <c r="A824" s="28"/>
      <c r="B824" s="36"/>
      <c r="C824" s="36"/>
      <c r="D824" s="37"/>
      <c r="E824" s="38"/>
    </row>
    <row r="825" spans="1:5" s="5" customFormat="1" ht="15">
      <c r="A825" s="28"/>
      <c r="B825" s="36"/>
      <c r="C825" s="39"/>
      <c r="D825" s="37"/>
      <c r="E825" s="38"/>
    </row>
    <row r="826" spans="1:5" s="5" customFormat="1" ht="15">
      <c r="A826" s="28"/>
      <c r="B826" s="36"/>
      <c r="C826" s="36"/>
      <c r="D826" s="37"/>
      <c r="E826" s="38"/>
    </row>
    <row r="827" spans="1:5" s="5" customFormat="1" ht="15">
      <c r="A827" s="28"/>
      <c r="B827" s="36"/>
      <c r="C827" s="36"/>
      <c r="D827" s="37"/>
      <c r="E827" s="38"/>
    </row>
    <row r="828" spans="1:5" s="5" customFormat="1" ht="15">
      <c r="A828" s="28"/>
      <c r="B828" s="36"/>
      <c r="C828" s="36"/>
      <c r="D828" s="37"/>
      <c r="E828" s="38"/>
    </row>
    <row r="829" spans="1:5" s="5" customFormat="1" ht="15">
      <c r="A829" s="28"/>
      <c r="B829" s="36"/>
      <c r="C829" s="36"/>
      <c r="D829" s="37"/>
      <c r="E829" s="38"/>
    </row>
    <row r="830" spans="1:5" s="5" customFormat="1" ht="15">
      <c r="A830" s="28"/>
      <c r="B830" s="36"/>
      <c r="C830" s="36"/>
      <c r="D830" s="37"/>
      <c r="E830" s="38"/>
    </row>
    <row r="831" spans="1:5" s="5" customFormat="1" ht="15">
      <c r="A831" s="28"/>
      <c r="B831" s="36"/>
      <c r="C831" s="36"/>
      <c r="D831" s="37"/>
      <c r="E831" s="38"/>
    </row>
    <row r="832" spans="1:5" s="5" customFormat="1" ht="15">
      <c r="A832" s="28"/>
      <c r="B832" s="36"/>
      <c r="C832" s="36"/>
      <c r="D832" s="37"/>
      <c r="E832" s="38"/>
    </row>
    <row r="833" spans="1:5" s="5" customFormat="1" ht="15">
      <c r="A833" s="28"/>
      <c r="B833" s="36"/>
      <c r="C833" s="36"/>
      <c r="D833" s="37"/>
      <c r="E833" s="38"/>
    </row>
    <row r="834" spans="1:5" s="5" customFormat="1" ht="15">
      <c r="A834" s="28"/>
      <c r="B834" s="36"/>
      <c r="C834" s="36"/>
      <c r="D834" s="37"/>
      <c r="E834" s="38"/>
    </row>
    <row r="835" spans="1:5" s="5" customFormat="1" ht="15">
      <c r="A835" s="28"/>
      <c r="B835" s="36"/>
      <c r="C835" s="36"/>
      <c r="D835" s="37"/>
      <c r="E835" s="38"/>
    </row>
    <row r="836" spans="1:5" s="5" customFormat="1" ht="15">
      <c r="A836" s="28"/>
      <c r="B836" s="36"/>
      <c r="C836" s="36"/>
      <c r="D836" s="37"/>
      <c r="E836" s="38"/>
    </row>
    <row r="837" spans="1:5" s="5" customFormat="1" ht="15">
      <c r="A837" s="28"/>
      <c r="B837" s="36"/>
      <c r="C837" s="36"/>
      <c r="D837" s="37"/>
      <c r="E837" s="38"/>
    </row>
    <row r="838" spans="1:5" s="5" customFormat="1" ht="15">
      <c r="A838" s="28"/>
      <c r="B838" s="36"/>
      <c r="C838" s="36"/>
      <c r="D838" s="37"/>
      <c r="E838" s="38"/>
    </row>
    <row r="839" spans="1:5" s="5" customFormat="1" ht="15.75">
      <c r="A839" s="28"/>
      <c r="B839" s="24"/>
      <c r="C839" s="24"/>
      <c r="D839" s="24"/>
      <c r="E839" s="26"/>
    </row>
    <row r="840" spans="1:5" s="5" customFormat="1" ht="15.75">
      <c r="A840" s="28"/>
      <c r="B840" s="24"/>
      <c r="C840" s="24"/>
      <c r="D840" s="24"/>
      <c r="E840" s="26"/>
    </row>
    <row r="841" spans="1:5" s="5" customFormat="1" ht="15.75">
      <c r="A841" s="28"/>
      <c r="B841" s="24"/>
      <c r="C841" s="24"/>
      <c r="D841" s="24"/>
      <c r="E841" s="26"/>
    </row>
    <row r="842" spans="1:5" s="5" customFormat="1" ht="15.75">
      <c r="A842" s="28"/>
      <c r="B842" s="24"/>
      <c r="C842" s="24"/>
      <c r="D842" s="24"/>
      <c r="E842" s="26"/>
    </row>
    <row r="843" spans="1:5" s="5" customFormat="1" ht="15.75">
      <c r="A843" s="28"/>
      <c r="B843" s="24"/>
      <c r="C843" s="24"/>
      <c r="D843" s="24"/>
      <c r="E843" s="26"/>
    </row>
    <row r="844" spans="1:5" s="5" customFormat="1" ht="15.75">
      <c r="A844" s="28"/>
      <c r="B844" s="24"/>
      <c r="C844" s="24"/>
      <c r="D844" s="24"/>
      <c r="E844" s="26"/>
    </row>
    <row r="845" spans="1:5" s="5" customFormat="1" ht="15.75">
      <c r="A845" s="28"/>
      <c r="B845" s="24"/>
      <c r="C845" s="24"/>
      <c r="D845" s="24"/>
      <c r="E845" s="26"/>
    </row>
    <row r="846" spans="1:5" s="5" customFormat="1" ht="15.75">
      <c r="A846" s="28"/>
      <c r="B846" s="24"/>
      <c r="C846" s="24"/>
      <c r="D846" s="24"/>
      <c r="E846" s="26"/>
    </row>
    <row r="847" spans="1:5" s="5" customFormat="1" ht="15.75">
      <c r="A847" s="28"/>
      <c r="B847" s="24"/>
      <c r="C847" s="24"/>
      <c r="D847" s="24"/>
      <c r="E847" s="26"/>
    </row>
    <row r="848" spans="1:5" s="5" customFormat="1" ht="15.75">
      <c r="A848" s="28"/>
      <c r="B848" s="24"/>
      <c r="C848" s="24"/>
      <c r="D848" s="24"/>
      <c r="E848" s="26"/>
    </row>
    <row r="849" spans="1:5" s="5" customFormat="1" ht="15.75">
      <c r="A849" s="28"/>
      <c r="B849" s="24"/>
      <c r="C849" s="24"/>
      <c r="D849" s="24"/>
      <c r="E849" s="26"/>
    </row>
    <row r="850" spans="1:5" s="5" customFormat="1" ht="15.75">
      <c r="A850" s="28"/>
      <c r="B850" s="24"/>
      <c r="C850" s="24"/>
      <c r="D850" s="24"/>
      <c r="E850" s="26"/>
    </row>
    <row r="851" spans="1:5" s="5" customFormat="1" ht="15.75">
      <c r="A851" s="28"/>
      <c r="B851" s="24"/>
      <c r="C851" s="24"/>
      <c r="D851" s="24"/>
      <c r="E851" s="26"/>
    </row>
    <row r="852" spans="1:5" s="5" customFormat="1" ht="15.75">
      <c r="A852" s="28"/>
      <c r="B852" s="24"/>
      <c r="C852" s="24"/>
      <c r="D852" s="24"/>
      <c r="E852" s="26"/>
    </row>
    <row r="853" spans="1:5" s="5" customFormat="1" ht="15.75">
      <c r="A853" s="28"/>
      <c r="B853" s="24"/>
      <c r="C853" s="24"/>
      <c r="D853" s="24"/>
      <c r="E853" s="26"/>
    </row>
    <row r="854" spans="1:5" s="5" customFormat="1" ht="15.75">
      <c r="A854" s="28"/>
      <c r="B854" s="24"/>
      <c r="C854" s="24"/>
      <c r="D854" s="24"/>
      <c r="E854" s="26"/>
    </row>
    <row r="855" spans="1:5" s="5" customFormat="1" ht="15.75">
      <c r="A855" s="28"/>
      <c r="B855" s="24"/>
      <c r="C855" s="24"/>
      <c r="D855" s="24"/>
      <c r="E855" s="26"/>
    </row>
    <row r="856" spans="1:5" s="5" customFormat="1" ht="15.75">
      <c r="A856" s="28"/>
      <c r="B856" s="24"/>
      <c r="C856" s="24"/>
      <c r="D856" s="24"/>
      <c r="E856" s="26"/>
    </row>
    <row r="857" spans="1:5" s="5" customFormat="1" ht="15.75">
      <c r="A857" s="28"/>
      <c r="B857" s="24"/>
      <c r="C857" s="24"/>
      <c r="D857" s="24"/>
      <c r="E857" s="26"/>
    </row>
    <row r="858" spans="1:5" s="5" customFormat="1" ht="15.75">
      <c r="A858" s="28"/>
      <c r="B858" s="24"/>
      <c r="C858" s="24"/>
      <c r="D858" s="24"/>
      <c r="E858" s="26"/>
    </row>
    <row r="859" spans="1:5" s="5" customFormat="1" ht="15.75">
      <c r="A859" s="28"/>
      <c r="B859" s="24"/>
      <c r="C859" s="24"/>
      <c r="D859" s="24"/>
      <c r="E859" s="26"/>
    </row>
    <row r="860" spans="1:5" s="5" customFormat="1" ht="15.75">
      <c r="A860" s="28"/>
      <c r="B860" s="24"/>
      <c r="C860" s="24"/>
      <c r="D860" s="24"/>
      <c r="E860" s="26"/>
    </row>
    <row r="861" spans="1:5" s="5" customFormat="1" ht="15.75">
      <c r="A861" s="28"/>
      <c r="B861" s="24"/>
      <c r="C861" s="24"/>
      <c r="D861" s="24"/>
      <c r="E861" s="26"/>
    </row>
    <row r="862" spans="1:5" s="5" customFormat="1" ht="15.75">
      <c r="A862" s="28"/>
      <c r="B862" s="24"/>
      <c r="C862" s="24"/>
      <c r="D862" s="24"/>
      <c r="E862" s="26"/>
    </row>
    <row r="863" spans="1:5" s="5" customFormat="1" ht="15.75">
      <c r="A863" s="28"/>
      <c r="B863" s="24"/>
      <c r="C863" s="24"/>
      <c r="D863" s="24"/>
      <c r="E863" s="26"/>
    </row>
    <row r="864" spans="1:5" s="5" customFormat="1" ht="15.75">
      <c r="A864" s="28"/>
      <c r="B864" s="24"/>
      <c r="C864" s="24"/>
      <c r="D864" s="24"/>
      <c r="E864" s="26"/>
    </row>
    <row r="865" spans="1:5" s="5" customFormat="1" ht="15.75">
      <c r="A865" s="28"/>
      <c r="B865" s="24"/>
      <c r="C865" s="24"/>
      <c r="D865" s="24"/>
      <c r="E865" s="26"/>
    </row>
    <row r="866" spans="1:5" s="5" customFormat="1" ht="15.75">
      <c r="A866" s="28"/>
      <c r="B866" s="24"/>
      <c r="C866" s="24"/>
      <c r="D866" s="24"/>
      <c r="E866" s="26"/>
    </row>
    <row r="867" spans="1:5" s="5" customFormat="1" ht="15.75">
      <c r="A867" s="28"/>
      <c r="B867" s="24"/>
      <c r="C867" s="24"/>
      <c r="D867" s="24"/>
      <c r="E867" s="26"/>
    </row>
    <row r="868" spans="1:5" s="5" customFormat="1" ht="15.75">
      <c r="A868" s="28"/>
      <c r="B868" s="24"/>
      <c r="C868" s="24"/>
      <c r="D868" s="24"/>
      <c r="E868" s="26"/>
    </row>
    <row r="869" spans="1:5" s="5" customFormat="1" ht="15.75">
      <c r="A869" s="28"/>
      <c r="B869" s="24"/>
      <c r="C869" s="24"/>
      <c r="D869" s="24"/>
      <c r="E869" s="26"/>
    </row>
    <row r="870" spans="1:5" s="5" customFormat="1" ht="15.75">
      <c r="A870" s="28"/>
      <c r="B870" s="24"/>
      <c r="C870" s="24"/>
      <c r="D870" s="24"/>
      <c r="E870" s="26"/>
    </row>
    <row r="871" spans="1:5" s="5" customFormat="1" ht="15.75">
      <c r="A871" s="28"/>
      <c r="B871" s="24"/>
      <c r="C871" s="24"/>
      <c r="D871" s="24"/>
      <c r="E871" s="26"/>
    </row>
    <row r="872" spans="1:5" s="5" customFormat="1" ht="15.75">
      <c r="A872" s="28"/>
      <c r="B872" s="24"/>
      <c r="C872" s="24"/>
      <c r="D872" s="24"/>
      <c r="E872" s="26"/>
    </row>
    <row r="873" spans="1:5" s="5" customFormat="1" ht="15.75">
      <c r="A873" s="28"/>
      <c r="B873" s="24"/>
      <c r="C873" s="24"/>
      <c r="D873" s="24"/>
      <c r="E873" s="26"/>
    </row>
    <row r="874" spans="1:5" s="5" customFormat="1" ht="15.75">
      <c r="A874" s="28"/>
      <c r="B874" s="24"/>
      <c r="C874" s="24"/>
      <c r="D874" s="24"/>
      <c r="E874" s="26"/>
    </row>
    <row r="875" spans="1:5" s="5" customFormat="1" ht="15.75">
      <c r="A875" s="28"/>
      <c r="B875" s="24"/>
      <c r="C875" s="24"/>
      <c r="D875" s="24"/>
      <c r="E875" s="26"/>
    </row>
    <row r="876" spans="1:5" s="5" customFormat="1" ht="15.75">
      <c r="A876" s="28"/>
      <c r="B876" s="24"/>
      <c r="C876" s="24"/>
      <c r="D876" s="24"/>
      <c r="E876" s="26"/>
    </row>
    <row r="877" spans="1:5" s="5" customFormat="1" ht="15.75">
      <c r="A877" s="28"/>
      <c r="B877" s="24"/>
      <c r="C877" s="24"/>
      <c r="D877" s="24"/>
      <c r="E877" s="26"/>
    </row>
    <row r="878" spans="1:5" s="5" customFormat="1" ht="15.75">
      <c r="A878" s="28"/>
      <c r="B878" s="24"/>
      <c r="C878" s="24"/>
      <c r="D878" s="24"/>
      <c r="E878" s="26"/>
    </row>
    <row r="879" spans="1:5" s="5" customFormat="1" ht="15.75">
      <c r="A879" s="28"/>
      <c r="B879" s="24"/>
      <c r="C879" s="24"/>
      <c r="D879" s="24"/>
      <c r="E879" s="26"/>
    </row>
    <row r="880" spans="1:5" s="5" customFormat="1" ht="15.75">
      <c r="A880" s="28"/>
      <c r="B880" s="24"/>
      <c r="C880" s="24"/>
      <c r="D880" s="24"/>
      <c r="E880" s="26"/>
    </row>
    <row r="881" spans="1:5" s="5" customFormat="1" ht="15.75">
      <c r="A881" s="28"/>
      <c r="B881" s="24"/>
      <c r="C881" s="24"/>
      <c r="D881" s="24"/>
      <c r="E881" s="26"/>
    </row>
    <row r="882" spans="1:5" s="5" customFormat="1" ht="15.75">
      <c r="A882" s="28"/>
      <c r="B882" s="24"/>
      <c r="C882" s="24"/>
      <c r="D882" s="24"/>
      <c r="E882" s="26"/>
    </row>
    <row r="883" spans="1:5" s="5" customFormat="1" ht="15.75">
      <c r="A883" s="28"/>
      <c r="B883" s="24"/>
      <c r="C883" s="24"/>
      <c r="D883" s="24"/>
      <c r="E883" s="26"/>
    </row>
    <row r="884" spans="1:5" s="5" customFormat="1" ht="15.75">
      <c r="A884" s="28"/>
      <c r="B884" s="24"/>
      <c r="C884" s="24"/>
      <c r="D884" s="24"/>
      <c r="E884" s="26"/>
    </row>
    <row r="885" spans="1:5" s="5" customFormat="1" ht="15.75">
      <c r="A885" s="28"/>
      <c r="B885" s="24"/>
      <c r="C885" s="24"/>
      <c r="D885" s="24"/>
      <c r="E885" s="26"/>
    </row>
    <row r="886" spans="1:5" s="5" customFormat="1" ht="15.75">
      <c r="A886" s="28"/>
      <c r="B886" s="24"/>
      <c r="C886" s="24"/>
      <c r="D886" s="24"/>
      <c r="E886" s="26"/>
    </row>
    <row r="887" spans="1:5" s="5" customFormat="1" ht="15.75">
      <c r="A887" s="28"/>
      <c r="B887" s="24"/>
      <c r="C887" s="24"/>
      <c r="D887" s="24"/>
      <c r="E887" s="26"/>
    </row>
    <row r="888" spans="1:5" s="5" customFormat="1" ht="15.75">
      <c r="A888" s="28"/>
      <c r="B888" s="24"/>
      <c r="C888" s="24"/>
      <c r="D888" s="24"/>
      <c r="E888" s="26"/>
    </row>
    <row r="889" spans="1:5" s="5" customFormat="1" ht="15.75">
      <c r="A889" s="28"/>
      <c r="B889" s="24"/>
      <c r="C889" s="24"/>
      <c r="D889" s="24"/>
      <c r="E889" s="26"/>
    </row>
    <row r="890" spans="1:5" s="5" customFormat="1" ht="15.75">
      <c r="A890" s="28"/>
      <c r="B890" s="24"/>
      <c r="C890" s="24"/>
      <c r="D890" s="24"/>
      <c r="E890" s="26"/>
    </row>
    <row r="891" spans="1:5" s="5" customFormat="1" ht="15.75">
      <c r="A891" s="28"/>
      <c r="B891" s="24"/>
      <c r="C891" s="24"/>
      <c r="D891" s="24"/>
      <c r="E891" s="26"/>
    </row>
    <row r="892" spans="1:5" s="5" customFormat="1" ht="15.75">
      <c r="A892" s="28"/>
      <c r="B892" s="24"/>
      <c r="C892" s="24"/>
      <c r="D892" s="24"/>
      <c r="E892" s="26"/>
    </row>
    <row r="893" spans="1:5" s="5" customFormat="1" ht="15.75">
      <c r="A893" s="28"/>
      <c r="B893" s="24"/>
      <c r="C893" s="24"/>
      <c r="D893" s="24"/>
      <c r="E893" s="26"/>
    </row>
    <row r="894" spans="1:5" s="5" customFormat="1" ht="15.75">
      <c r="A894" s="28"/>
      <c r="B894" s="24"/>
      <c r="C894" s="24"/>
      <c r="D894" s="24"/>
      <c r="E894" s="26"/>
    </row>
    <row r="895" spans="1:5" s="5" customFormat="1" ht="15.75">
      <c r="A895" s="28"/>
      <c r="B895" s="24"/>
      <c r="C895" s="24"/>
      <c r="D895" s="24"/>
      <c r="E895" s="26"/>
    </row>
    <row r="896" spans="1:5" s="5" customFormat="1" ht="15.75">
      <c r="A896" s="28"/>
      <c r="B896" s="24"/>
      <c r="C896" s="24"/>
      <c r="D896" s="24"/>
      <c r="E896" s="26"/>
    </row>
    <row r="897" spans="1:5" s="5" customFormat="1" ht="15.75">
      <c r="A897" s="28"/>
      <c r="B897" s="24"/>
      <c r="C897" s="24"/>
      <c r="D897" s="24"/>
      <c r="E897" s="26"/>
    </row>
  </sheetData>
  <sheetProtection/>
  <mergeCells count="1">
    <mergeCell ref="C1:E1"/>
  </mergeCells>
  <printOptions horizontalCentered="1"/>
  <pageMargins left="0.5118110236220472" right="0.31496062992125984" top="0.1968503937007874" bottom="0.3937007874015748" header="0.31496062992125984" footer="0.31496062992125984"/>
  <pageSetup fitToHeight="0" horizontalDpi="600" verticalDpi="600" orientation="portrait" paperSize="9" scale="54" r:id="rId2"/>
  <headerFooter>
    <oddFooter>&amp;C&amp;F</oddFooter>
  </headerFooter>
  <rowBreaks count="2" manualBreakCount="2">
    <brk id="77" max="4" man="1"/>
    <brk id="838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Corsan</dc:creator>
  <cp:keywords/>
  <dc:description/>
  <cp:lastModifiedBy>rene.hoff</cp:lastModifiedBy>
  <cp:lastPrinted>2022-02-07T11:50:54Z</cp:lastPrinted>
  <dcterms:created xsi:type="dcterms:W3CDTF">2012-09-03T16:44:37Z</dcterms:created>
  <dcterms:modified xsi:type="dcterms:W3CDTF">2022-03-16T19:58:03Z</dcterms:modified>
  <cp:category/>
  <cp:version/>
  <cp:contentType/>
  <cp:contentStatus/>
</cp:coreProperties>
</file>